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5520" windowWidth="19155" windowHeight="6315" activeTab="0"/>
  </bookViews>
  <sheets>
    <sheet name="Ingresos" sheetId="1" r:id="rId1"/>
    <sheet name="Egresos" sheetId="2" r:id="rId2"/>
  </sheets>
  <externalReferences>
    <externalReference r:id="rId5"/>
    <externalReference r:id="rId6"/>
  </externalReferences>
  <definedNames>
    <definedName name="BotDiagCancel">[1]!BotDiagCancel</definedName>
    <definedName name="BotDiagOK">[1]!BotDiagOK</definedName>
    <definedName name="GEN_BotonIngresoCancel">[2]!GEN_BotonIngresoCancel</definedName>
    <definedName name="P_CENCOS">#REF!</definedName>
    <definedName name="P_CODCENCOS">#REF!</definedName>
    <definedName name="P_CodPer">#REF!</definedName>
    <definedName name="P_CodPerCon">#REF!</definedName>
    <definedName name="P_PatCat">#REF!</definedName>
    <definedName name="P_TipCat">#REF!</definedName>
    <definedName name="_xlnm.Print_Titles" localSheetId="0">'Ingresos'!$1:$4</definedName>
  </definedNames>
  <calcPr fullCalcOnLoad="1"/>
</workbook>
</file>

<file path=xl/sharedStrings.xml><?xml version="1.0" encoding="utf-8"?>
<sst xmlns="http://schemas.openxmlformats.org/spreadsheetml/2006/main" count="849" uniqueCount="223">
  <si>
    <t>Partida</t>
  </si>
  <si>
    <t>Grupo</t>
  </si>
  <si>
    <t>Sub
Partida</t>
  </si>
  <si>
    <t>Descripción</t>
  </si>
  <si>
    <t>Presupuesto
Ordinario</t>
  </si>
  <si>
    <t>Presupuesto
Extraordinario</t>
  </si>
  <si>
    <t>Presupuesto
Definitivo</t>
  </si>
  <si>
    <t>Informe de Ejecución Presupuestaria de Ingresos</t>
  </si>
  <si>
    <t>Total Ingreso</t>
  </si>
  <si>
    <t>Clase</t>
  </si>
  <si>
    <t>Sub
Clase</t>
  </si>
  <si>
    <t>Sub
Grupo</t>
  </si>
  <si>
    <t>Porcentaje Ejecución Ingresos</t>
  </si>
  <si>
    <t>Porcentaje Subejecución Ingresos</t>
  </si>
  <si>
    <t>INSTITUTO COSTARRICENSE DE PESCA Y ACUICULTURA</t>
  </si>
  <si>
    <t>Total Anual 2021</t>
  </si>
  <si>
    <t>1</t>
  </si>
  <si>
    <t>INGRESOS CORRIENTES</t>
  </si>
  <si>
    <t>3</t>
  </si>
  <si>
    <t>INGRESOS NO TRIBUTARIOS</t>
  </si>
  <si>
    <t>VENTA DE BIENES Y SERVICIOS</t>
  </si>
  <si>
    <t>VENTA DE BIENES</t>
  </si>
  <si>
    <t>05</t>
  </si>
  <si>
    <t>Venta de agua</t>
  </si>
  <si>
    <t>00</t>
  </si>
  <si>
    <t>09</t>
  </si>
  <si>
    <t>Venta de otros bienes</t>
  </si>
  <si>
    <t>2</t>
  </si>
  <si>
    <t>VENTA DE SERV ICIOS</t>
  </si>
  <si>
    <t>01</t>
  </si>
  <si>
    <t>SERVICIOS DE TRANSPORTE</t>
  </si>
  <si>
    <t>03</t>
  </si>
  <si>
    <t>Servicio de transporte portuario</t>
  </si>
  <si>
    <t>04</t>
  </si>
  <si>
    <t>ALQUILERES</t>
  </si>
  <si>
    <t>Alquiler de edificios e instalaciones</t>
  </si>
  <si>
    <t>DERECHOS ADMINISTRATIVOS</t>
  </si>
  <si>
    <t>DERECHOS ADMITIVOS A SERV/DE TRANSPORTE</t>
  </si>
  <si>
    <t>Derechos admtivos serv. transporte Portu</t>
  </si>
  <si>
    <t>02</t>
  </si>
  <si>
    <t>DERECHOS ADMITIVOS A OTROS SERV. PUBLICO</t>
  </si>
  <si>
    <t>Derechos admitivos -activdes comerciales</t>
  </si>
  <si>
    <t>Derechos admitivos a o.serv.public</t>
  </si>
  <si>
    <t>INGRESOS DE LA PROPIEDAD</t>
  </si>
  <si>
    <t>RENTA DE ACTIVOS FINANCIEROS</t>
  </si>
  <si>
    <t>OTRAS RENTAS DE ACTIVOS FINANCIEROS</t>
  </si>
  <si>
    <t>Intereses cuentas (no usar)</t>
  </si>
  <si>
    <t>Diferencias por tipo de cambio</t>
  </si>
  <si>
    <t>MULTAS, SANC. REMATES Y COMISOS</t>
  </si>
  <si>
    <t>MULTAS Y SANCIONES</t>
  </si>
  <si>
    <t>MULTAS P/ ATRASO PAGO BIENES Y SERVICIOS</t>
  </si>
  <si>
    <t>Multas P/ atraso pago bienes y servicios</t>
  </si>
  <si>
    <t>OTRAS MULTAS Y SANCIONES</t>
  </si>
  <si>
    <t>Otras multas</t>
  </si>
  <si>
    <t>REMATES Y COMISOS</t>
  </si>
  <si>
    <t>Remates y Com-No usar</t>
  </si>
  <si>
    <t>Remates y Comisos</t>
  </si>
  <si>
    <t>9</t>
  </si>
  <si>
    <t>OTROS INGRESOS NO TRIBUTARIOS</t>
  </si>
  <si>
    <t>Reintegro en efectivo</t>
  </si>
  <si>
    <t>4</t>
  </si>
  <si>
    <t>TRANSFERENCIAS CORRIENTES</t>
  </si>
  <si>
    <t>TRANSFERENCIAS CTES DEL SECTOR PUBLICO</t>
  </si>
  <si>
    <t>Transferencias ctes del Gobierno Central</t>
  </si>
  <si>
    <t>Transferencias ctes del Gobierno central</t>
  </si>
  <si>
    <t>FINANCIAMIENTO</t>
  </si>
  <si>
    <t>RECURSOS DE VIGENCIAS ANTERIORES</t>
  </si>
  <si>
    <t>SUPERÁVIT LIBRE</t>
  </si>
  <si>
    <t>0</t>
  </si>
  <si>
    <t>SUPERÁVIT ESPECIFICO</t>
  </si>
  <si>
    <t>SUPERAVIT ESPECIFICO LEY 8436</t>
  </si>
  <si>
    <t>SUPERAVIT ESPECFICO LEY No. 8436</t>
  </si>
  <si>
    <t>SUPERAVIT ESPECIFICO OTRAS LEYES</t>
  </si>
  <si>
    <t>SUPERAVIT ESPECFICO OTRAS LEYES</t>
  </si>
  <si>
    <t>TOTALES</t>
  </si>
  <si>
    <t>Informe de Ejecución Presupuestaria de Egresos</t>
  </si>
  <si>
    <t>Modificaciones</t>
  </si>
  <si>
    <t>Transferencias</t>
  </si>
  <si>
    <t>Modificaciones
en trámite</t>
  </si>
  <si>
    <t>Total Egresos</t>
  </si>
  <si>
    <t>Porcentaje Ejecución Egresos</t>
  </si>
  <si>
    <t>REMUNERACIONES</t>
  </si>
  <si>
    <t>REMUNERACIONES BASICAS</t>
  </si>
  <si>
    <t>Sueldos para cargos fijos</t>
  </si>
  <si>
    <t>Suplencias</t>
  </si>
  <si>
    <t>REMUNERACIONES EVENTUALES</t>
  </si>
  <si>
    <t>Tiempo extraordinario</t>
  </si>
  <si>
    <t>Recargo de funciones</t>
  </si>
  <si>
    <t>Dietas</t>
  </si>
  <si>
    <t>INCENTIVOS SALARIALES</t>
  </si>
  <si>
    <t>Retribución por años servidos</t>
  </si>
  <si>
    <t>Restricc./ejercicio liberal de/profesión</t>
  </si>
  <si>
    <t>Decimotercer mes</t>
  </si>
  <si>
    <t>Salario escolar</t>
  </si>
  <si>
    <t>99</t>
  </si>
  <si>
    <t>Otros incentivos salariales</t>
  </si>
  <si>
    <t>CONTRIBUC/PATRON-AL DES.Y LA SEG. SOCIAL</t>
  </si>
  <si>
    <t>Contr. Patr. al Seg. de Salud de la CCSS</t>
  </si>
  <si>
    <t>Contribución Patronal al IMAS</t>
  </si>
  <si>
    <t>Contribución Patronal al INA</t>
  </si>
  <si>
    <t>Contribución Patronal al FODESAF</t>
  </si>
  <si>
    <t>Contribución Patronal al Bco Popular</t>
  </si>
  <si>
    <t>CONT/PATR/FDO PENSION Y OTROS F. DE CAP.</t>
  </si>
  <si>
    <t>Cont. Pat. Seg. Pensiones de la C.C.S.S.</t>
  </si>
  <si>
    <t>Apte Patr. Régimen Pensiones Complement.</t>
  </si>
  <si>
    <t>Apte Patr.Fondo d/Capitalizacion Laboral</t>
  </si>
  <si>
    <t>Contrib. patr a fondos administ p/E priv</t>
  </si>
  <si>
    <t>SERVICIOS</t>
  </si>
  <si>
    <t>Alquiler d/edificios, locales y terrenos</t>
  </si>
  <si>
    <t>Alquiler d/maq, equipo y mobiliario</t>
  </si>
  <si>
    <t>Alquiler de equipo de cómputo</t>
  </si>
  <si>
    <t>Alquiler y derechos p/telecomunicaciones</t>
  </si>
  <si>
    <t>Otros alquileres</t>
  </si>
  <si>
    <t>SERVICIOS BASICOS</t>
  </si>
  <si>
    <t>Servicio de agua y alcantarillado</t>
  </si>
  <si>
    <t>Servicio de energía eléctrica</t>
  </si>
  <si>
    <t>Servicio de correo</t>
  </si>
  <si>
    <t>Servicio de telecomunicaciones</t>
  </si>
  <si>
    <t>Otros servicios básicos</t>
  </si>
  <si>
    <t>SERVICIOS COMERCIALES Y FINANCIEROS</t>
  </si>
  <si>
    <t>Información</t>
  </si>
  <si>
    <t>Publicidad y propaganda</t>
  </si>
  <si>
    <t>Impresión, encuadernación y otros</t>
  </si>
  <si>
    <t>Transporte de bienes</t>
  </si>
  <si>
    <t>Serevicios aduaneros</t>
  </si>
  <si>
    <t>06</t>
  </si>
  <si>
    <t>Comis. y gasto/serv.financ.y comerciales</t>
  </si>
  <si>
    <t>07</t>
  </si>
  <si>
    <t>Servicio de tecnología de información</t>
  </si>
  <si>
    <t>SERVICIOS DE GESTION Y APOYO</t>
  </si>
  <si>
    <t>Servicios jurídicos</t>
  </si>
  <si>
    <t>Servicios informáticos</t>
  </si>
  <si>
    <t>Servicios generales</t>
  </si>
  <si>
    <t>Otros servicios de gestión y apoyo</t>
  </si>
  <si>
    <t>GASTOS DE VIAJE Y TRANSPORTE</t>
  </si>
  <si>
    <t>Transporte dentro del país</t>
  </si>
  <si>
    <t>Viáticos dentro del país</t>
  </si>
  <si>
    <t>Transporte en el exterior</t>
  </si>
  <si>
    <t>Viáticos en el exterior</t>
  </si>
  <si>
    <t>SEGUROS</t>
  </si>
  <si>
    <t>Seguros</t>
  </si>
  <si>
    <t>CAPACITACION Y PROTOCOLO</t>
  </si>
  <si>
    <t>Actividades de capacitación</t>
  </si>
  <si>
    <t>Actividades protocolarias y sociales</t>
  </si>
  <si>
    <t>Gastos de representación institucional</t>
  </si>
  <si>
    <t>08</t>
  </si>
  <si>
    <t>MANTENIMIENTO Y REPARACION</t>
  </si>
  <si>
    <t>Mantenimiento de edificios y locales</t>
  </si>
  <si>
    <t>Mantenimiento de vías de comunicación</t>
  </si>
  <si>
    <t>Mant. y rep. maq. y equipo de producción</t>
  </si>
  <si>
    <t>Mant. y reparación de equipo /transporte</t>
  </si>
  <si>
    <t>Mant. y rep. equipo de comunicaciones</t>
  </si>
  <si>
    <t>Mant. y rep. de eq. y mobiliario/oficina</t>
  </si>
  <si>
    <t>Mant. y rep./equipo/computo y sist. Inf</t>
  </si>
  <si>
    <t>Mant. y reparación de otros equipos</t>
  </si>
  <si>
    <t>IMPUESTOS</t>
  </si>
  <si>
    <t>Impuestos sobre bienes inmuebles</t>
  </si>
  <si>
    <t>OTROS IMPUESTOS</t>
  </si>
  <si>
    <t>SERVICIOS DIVERSOS</t>
  </si>
  <si>
    <t>Intereses moratorios y multas</t>
  </si>
  <si>
    <t>Deducibles</t>
  </si>
  <si>
    <t>Otros servicios no especificados</t>
  </si>
  <si>
    <t>MATERIALES Y SUMINISTROS</t>
  </si>
  <si>
    <t>PRODUCTOS QUIMICOS Y CONEXOS</t>
  </si>
  <si>
    <t>Combustibles y lubricantes</t>
  </si>
  <si>
    <t>Productos farmacéuticos y medicinales</t>
  </si>
  <si>
    <t>Productos veterinarios</t>
  </si>
  <si>
    <t>Tintas, pinturas y diluyentes</t>
  </si>
  <si>
    <t>Otros productos químicos y conexos</t>
  </si>
  <si>
    <t>ALIMENTOS Y PRODUCTOS AGROPECUARIOS</t>
  </si>
  <si>
    <t>Alimento para animales</t>
  </si>
  <si>
    <t>MAT. Y PRODUC.DE USO EN LA CONST. Y MANT</t>
  </si>
  <si>
    <t>Materiales y productos metálicos</t>
  </si>
  <si>
    <t>Materiales y productos asfálticos</t>
  </si>
  <si>
    <t>Madera y sus derivados</t>
  </si>
  <si>
    <t>Mat. y prod/eléctricos, teléf. y cómputo</t>
  </si>
  <si>
    <t>Materiales y productos de vidrio</t>
  </si>
  <si>
    <t>Materiales y productos de plástico</t>
  </si>
  <si>
    <t>Otros mat. y prod.  uso construc y mante</t>
  </si>
  <si>
    <t>HERRAMIENTAS, REPUESTOS Y ACCESORIOS</t>
  </si>
  <si>
    <t>Herramientas e instrumentos</t>
  </si>
  <si>
    <t>Repuestos y accesorios</t>
  </si>
  <si>
    <t>BIENES PARA/PRODUCC. Y COMERCIALIZACION</t>
  </si>
  <si>
    <t>Otros bienes /la produc. y comercializa.</t>
  </si>
  <si>
    <t>OTROS UTILES MA./ Y SUMINISTROS DIVERSOS</t>
  </si>
  <si>
    <t>Utiles y materiales de oficina y cómputo</t>
  </si>
  <si>
    <t>Utiles y materiales médico, hos.y/invest</t>
  </si>
  <si>
    <t>Productos de papel, cartón e impresos</t>
  </si>
  <si>
    <t>Textiles y vestuario</t>
  </si>
  <si>
    <t>Utiles y materiales de limpieza</t>
  </si>
  <si>
    <t>Utiles y materiales de seguridad</t>
  </si>
  <si>
    <t>Utiles y materiales de cocina y comedor</t>
  </si>
  <si>
    <t>Otros útiles, mat.y suministros diversos</t>
  </si>
  <si>
    <t>5</t>
  </si>
  <si>
    <t>BIENES DURADEROS</t>
  </si>
  <si>
    <t>MAQUINARIA, EQUIPO Y MOBILIARIO</t>
  </si>
  <si>
    <t>Maq. y equipo para la producción</t>
  </si>
  <si>
    <t>Equipo de comunicación</t>
  </si>
  <si>
    <t>Equipo y mobiliario de oficina</t>
  </si>
  <si>
    <t>Equipo de cómputo</t>
  </si>
  <si>
    <t>Eq./sanitario/laboratorio e investigac.</t>
  </si>
  <si>
    <t>Maquinaria, equipo y mobiliario diverso</t>
  </si>
  <si>
    <t>CONSTRUCCIONES ADICIONES Y MEJORAS</t>
  </si>
  <si>
    <t>Edificios</t>
  </si>
  <si>
    <t>Otras construc. Adic. y Mejoras</t>
  </si>
  <si>
    <t>BIENES DURADEROS DIVERSOS</t>
  </si>
  <si>
    <t>Bienes intangibles</t>
  </si>
  <si>
    <t>6</t>
  </si>
  <si>
    <t>TRANSF. CORRIENTES AL SECTOR PUBLICO</t>
  </si>
  <si>
    <t>Transf. Ctes Gobierno Central</t>
  </si>
  <si>
    <t>Transf. Ctes Organos Desconcentrados</t>
  </si>
  <si>
    <t>Transf. Ctes Inst.Descent.no Empresarial</t>
  </si>
  <si>
    <t>PRESTACIONES</t>
  </si>
  <si>
    <t>Prestaciones legales</t>
  </si>
  <si>
    <t>Otras prestaciones</t>
  </si>
  <si>
    <t>OTRAS TRANSF. CTES AL SECTOR PRIVADO</t>
  </si>
  <si>
    <t>Indemnizaciones</t>
  </si>
  <si>
    <t>Reintegros o devoluciones</t>
  </si>
  <si>
    <t>TRANSF. CORRIENTES AL SECTOR EXTERNO</t>
  </si>
  <si>
    <t>Transf.ctes a organismos internacionales</t>
  </si>
  <si>
    <t>CUENTAS ESPECIALES</t>
  </si>
  <si>
    <t>SUMAS SIN ASIGNACION PRESUPUESTARIA</t>
  </si>
  <si>
    <t>Sumas libres sin asigción presupuestaria</t>
  </si>
</sst>
</file>

<file path=xl/styles.xml><?xml version="1.0" encoding="utf-8"?>
<styleSheet xmlns="http://schemas.openxmlformats.org/spreadsheetml/2006/main">
  <numFmts count="62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&quot;₡&quot;#,##0;&quot;₡&quot;\-#,##0"/>
    <numFmt numFmtId="187" formatCode="&quot;₡&quot;#,##0;[Red]&quot;₡&quot;\-#,##0"/>
    <numFmt numFmtId="188" formatCode="&quot;₡&quot;#,##0.00;&quot;₡&quot;\-#,##0.00"/>
    <numFmt numFmtId="189" formatCode="&quot;₡&quot;#,##0.00;[Red]&quot;₡&quot;\-#,##0.00"/>
    <numFmt numFmtId="190" formatCode="_ &quot;₡&quot;* #,##0_ ;_ &quot;₡&quot;* \-#,##0_ ;_ &quot;₡&quot;* &quot;-&quot;_ ;_ @_ "/>
    <numFmt numFmtId="191" formatCode="_ &quot;₡&quot;* #,##0.00_ ;_ &quot;₡&quot;* \-#,##0.00_ ;_ &quot;₡&quot;* &quot;-&quot;??_ ;_ @_ "/>
    <numFmt numFmtId="192" formatCode="&quot;¢&quot;#,##0_);\(&quot;¢&quot;#,##0\)"/>
    <numFmt numFmtId="193" formatCode="&quot;¢&quot;#,##0_);[Red]\(&quot;¢&quot;#,##0\)"/>
    <numFmt numFmtId="194" formatCode="&quot;¢&quot;#,##0.00_);\(&quot;¢&quot;#,##0.00\)"/>
    <numFmt numFmtId="195" formatCode="&quot;¢&quot;#,##0.00_);[Red]\(&quot;¢&quot;#,##0.00\)"/>
    <numFmt numFmtId="196" formatCode="_(&quot;¢&quot;* #,##0_);_(&quot;¢&quot;* \(#,##0\);_(&quot;¢&quot;* &quot;-&quot;_);_(@_)"/>
    <numFmt numFmtId="197" formatCode="_(&quot;¢&quot;* #,##0.00_);_(&quot;¢&quot;* \(#,##0.00\);_(&quot;¢&quot;* &quot;-&quot;??_);_(@_)"/>
    <numFmt numFmtId="198" formatCode="&quot;C&quot;#,##0_);\(&quot;C&quot;#,##0\)"/>
    <numFmt numFmtId="199" formatCode="&quot;C&quot;#,##0_);[Red]\(&quot;C&quot;#,##0\)"/>
    <numFmt numFmtId="200" formatCode="&quot;C&quot;#,##0.00_);\(&quot;C&quot;#,##0.00\)"/>
    <numFmt numFmtId="201" formatCode="&quot;C&quot;#,##0.00_);[Red]\(&quot;C&quot;#,##0.00\)"/>
    <numFmt numFmtId="202" formatCode="_(&quot;C&quot;* #,##0_);_(&quot;C&quot;* \(#,##0\);_(&quot;C&quot;* &quot;-&quot;_);_(@_)"/>
    <numFmt numFmtId="203" formatCode="_(&quot;C&quot;* #,##0.00_);_(&quot;C&quot;* \(#,##0.00\);_(&quot;C&quot;* &quot;-&quot;??_);_(@_)"/>
    <numFmt numFmtId="204" formatCode="#,###"/>
    <numFmt numFmtId="205" formatCode="mm/dd/yy"/>
    <numFmt numFmtId="206" formatCode="0_);[Red]\(0\)"/>
    <numFmt numFmtId="207" formatCode="m/d/yy\ h:mm\ \a\.m\./\p\.m\."/>
    <numFmt numFmtId="208" formatCode="&quot;¢&quot;#,##0.00"/>
    <numFmt numFmtId="209" formatCode="0.000"/>
    <numFmt numFmtId="210" formatCode="0.00_);\(0.00\)"/>
    <numFmt numFmtId="211" formatCode="0.0"/>
    <numFmt numFmtId="212" formatCode="0.0000"/>
    <numFmt numFmtId="213" formatCode="0.00000"/>
    <numFmt numFmtId="214" formatCode="0.000000"/>
    <numFmt numFmtId="215" formatCode="[$-140A]dddd\,\ dd&quot; de &quot;mmmm&quot; de &quot;yyyy"/>
    <numFmt numFmtId="216" formatCode="dd/mm/yyyy;@"/>
    <numFmt numFmtId="217" formatCode="[$-409]dddd\,\ mmmm\ dd\,\ yyyy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1" fillId="7" borderId="1" applyNumberFormat="0" applyAlignment="0" applyProtection="0"/>
    <xf numFmtId="0" fontId="12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4" fillId="11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</cellStyleXfs>
  <cellXfs count="19">
    <xf numFmtId="0" fontId="0" fillId="0" borderId="0" xfId="0" applyAlignment="1">
      <alignment horizontal="center"/>
    </xf>
    <xf numFmtId="49" fontId="20" fillId="0" borderId="0" xfId="0" applyNumberFormat="1" applyFont="1" applyBorder="1" applyAlignment="1">
      <alignment horizontal="centerContinuous" vertical="top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49" fontId="21" fillId="0" borderId="0" xfId="0" applyNumberFormat="1" applyFont="1" applyBorder="1" applyAlignment="1">
      <alignment horizontal="left" vertical="top"/>
    </xf>
    <xf numFmtId="49" fontId="21" fillId="0" borderId="0" xfId="0" applyNumberFormat="1" applyFont="1" applyBorder="1" applyAlignment="1">
      <alignment horizontal="center" vertical="top"/>
    </xf>
    <xf numFmtId="4" fontId="21" fillId="0" borderId="0" xfId="0" applyNumberFormat="1" applyFont="1" applyBorder="1" applyAlignment="1">
      <alignment horizontal="right" vertical="top"/>
    </xf>
    <xf numFmtId="0" fontId="22" fillId="0" borderId="0" xfId="0" applyFont="1" applyBorder="1" applyAlignment="1">
      <alignment horizontal="left" vertical="top" wrapText="1"/>
    </xf>
    <xf numFmtId="49" fontId="23" fillId="18" borderId="10" xfId="47" applyNumberFormat="1" applyFont="1" applyFill="1" applyBorder="1" applyAlignment="1">
      <alignment horizontal="center" vertical="center" wrapText="1"/>
    </xf>
    <xf numFmtId="4" fontId="23" fillId="18" borderId="10" xfId="47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Continuous"/>
    </xf>
    <xf numFmtId="10" fontId="21" fillId="0" borderId="0" xfId="0" applyNumberFormat="1" applyFont="1" applyBorder="1" applyAlignment="1">
      <alignment horizontal="right" vertical="top"/>
    </xf>
    <xf numFmtId="10" fontId="23" fillId="18" borderId="10" xfId="47" applyNumberFormat="1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top"/>
    </xf>
    <xf numFmtId="49" fontId="23" fillId="0" borderId="0" xfId="0" applyNumberFormat="1" applyFont="1" applyBorder="1" applyAlignment="1">
      <alignment horizontal="left" vertical="top"/>
    </xf>
    <xf numFmtId="4" fontId="23" fillId="0" borderId="0" xfId="0" applyNumberFormat="1" applyFont="1" applyBorder="1" applyAlignment="1">
      <alignment horizontal="right" vertical="top"/>
    </xf>
    <xf numFmtId="10" fontId="23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10" fontId="23" fillId="0" borderId="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is%20alonso\desarrollo\OPENSIDE\reportes\CAP\macho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is%20alonso\desarrollo\OPENSIDE\BASE\sid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Programas"/>
      <sheetName val="OPEN-CLOSE"/>
      <sheetName val="Salida"/>
      <sheetName val="machote"/>
    </sheetNames>
    <definedNames>
      <definedName name="BotDiagCancel"/>
      <definedName name="BotDiagO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de1"/>
    </sheetNames>
    <definedNames>
      <definedName name="GEN_BotonIngresoCance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61"/>
  <sheetViews>
    <sheetView showGridLines="0" tabSelected="1" zoomScalePageLayoutView="0" workbookViewId="0" topLeftCell="B1">
      <selection activeCell="M64" sqref="M64"/>
    </sheetView>
  </sheetViews>
  <sheetFormatPr defaultColWidth="11.421875" defaultRowHeight="12.75" customHeight="1"/>
  <cols>
    <col min="1" max="2" width="5.421875" style="5" bestFit="1" customWidth="1"/>
    <col min="3" max="3" width="6.140625" style="5" customWidth="1"/>
    <col min="4" max="4" width="5.7109375" style="5" customWidth="1"/>
    <col min="5" max="6" width="6.421875" style="5" bestFit="1" customWidth="1"/>
    <col min="7" max="7" width="37.7109375" style="4" customWidth="1"/>
    <col min="8" max="8" width="13.00390625" style="6" bestFit="1" customWidth="1"/>
    <col min="9" max="9" width="12.00390625" style="6" bestFit="1" customWidth="1"/>
    <col min="10" max="11" width="13.00390625" style="6" bestFit="1" customWidth="1"/>
    <col min="12" max="13" width="11.8515625" style="11" customWidth="1"/>
    <col min="14" max="16384" width="11.421875" style="7" customWidth="1"/>
  </cols>
  <sheetData>
    <row r="1" spans="1:13" ht="15">
      <c r="A1" s="1" t="s">
        <v>14</v>
      </c>
      <c r="B1" s="2"/>
      <c r="C1" s="2"/>
      <c r="D1" s="2"/>
      <c r="E1" s="2"/>
      <c r="F1" s="2"/>
      <c r="G1" s="2"/>
      <c r="H1" s="3"/>
      <c r="I1" s="3"/>
      <c r="J1" s="3"/>
      <c r="K1" s="3"/>
      <c r="L1" s="10"/>
      <c r="M1" s="10"/>
    </row>
    <row r="2" spans="1:13" ht="15">
      <c r="A2" s="1" t="s">
        <v>7</v>
      </c>
      <c r="B2" s="2"/>
      <c r="C2" s="2"/>
      <c r="D2" s="2"/>
      <c r="E2" s="2"/>
      <c r="F2" s="2"/>
      <c r="G2" s="2"/>
      <c r="H2" s="3"/>
      <c r="I2" s="3"/>
      <c r="J2" s="3"/>
      <c r="K2" s="3"/>
      <c r="L2" s="10"/>
      <c r="M2" s="10"/>
    </row>
    <row r="3" spans="1:13" ht="15">
      <c r="A3" s="1" t="s">
        <v>15</v>
      </c>
      <c r="B3" s="2"/>
      <c r="C3" s="2"/>
      <c r="D3" s="2"/>
      <c r="E3" s="2"/>
      <c r="F3" s="2"/>
      <c r="G3" s="2"/>
      <c r="H3" s="3"/>
      <c r="I3" s="3"/>
      <c r="J3" s="3"/>
      <c r="K3" s="3"/>
      <c r="L3" s="10"/>
      <c r="M3" s="10"/>
    </row>
    <row r="4" spans="1:13" ht="33.75">
      <c r="A4" s="8" t="s">
        <v>9</v>
      </c>
      <c r="B4" s="8" t="s">
        <v>10</v>
      </c>
      <c r="C4" s="8" t="s">
        <v>1</v>
      </c>
      <c r="D4" s="8" t="s">
        <v>11</v>
      </c>
      <c r="E4" s="8" t="s">
        <v>0</v>
      </c>
      <c r="F4" s="8" t="s">
        <v>2</v>
      </c>
      <c r="G4" s="8" t="s">
        <v>3</v>
      </c>
      <c r="H4" s="9" t="s">
        <v>4</v>
      </c>
      <c r="I4" s="9" t="s">
        <v>5</v>
      </c>
      <c r="J4" s="9" t="s">
        <v>6</v>
      </c>
      <c r="K4" s="9" t="s">
        <v>8</v>
      </c>
      <c r="L4" s="12" t="s">
        <v>12</v>
      </c>
      <c r="M4" s="12" t="s">
        <v>13</v>
      </c>
    </row>
    <row r="5" spans="1:13" s="17" customFormat="1" ht="12.75" customHeight="1">
      <c r="A5" s="13" t="s">
        <v>16</v>
      </c>
      <c r="B5" s="13"/>
      <c r="C5" s="13"/>
      <c r="D5" s="13"/>
      <c r="E5" s="13"/>
      <c r="F5" s="13"/>
      <c r="G5" s="14" t="s">
        <v>17</v>
      </c>
      <c r="H5" s="15">
        <v>3272044378.66</v>
      </c>
      <c r="I5" s="15">
        <v>175000000</v>
      </c>
      <c r="J5" s="15">
        <v>3447044378.66</v>
      </c>
      <c r="K5" s="15">
        <v>3611467010.288</v>
      </c>
      <c r="L5" s="18">
        <v>1.04769959813859</v>
      </c>
      <c r="M5" s="18">
        <v>0.0476995981385993</v>
      </c>
    </row>
    <row r="6" spans="1:13" s="17" customFormat="1" ht="12.75" customHeight="1">
      <c r="A6" s="13" t="s">
        <v>16</v>
      </c>
      <c r="B6" s="13" t="s">
        <v>18</v>
      </c>
      <c r="C6" s="13"/>
      <c r="D6" s="13"/>
      <c r="E6" s="13"/>
      <c r="F6" s="13"/>
      <c r="G6" s="14" t="s">
        <v>19</v>
      </c>
      <c r="H6" s="15">
        <v>1172044378.66</v>
      </c>
      <c r="I6" s="15">
        <v>175000000</v>
      </c>
      <c r="J6" s="15">
        <v>1347044378.66</v>
      </c>
      <c r="K6" s="15">
        <v>1544817010.288</v>
      </c>
      <c r="L6" s="16">
        <v>1.14681968520201</v>
      </c>
      <c r="M6" s="16">
        <v>0.146819685202011</v>
      </c>
    </row>
    <row r="7" spans="1:13" s="17" customFormat="1" ht="12.75" customHeight="1">
      <c r="A7" s="13" t="s">
        <v>16</v>
      </c>
      <c r="B7" s="13" t="s">
        <v>18</v>
      </c>
      <c r="C7" s="13" t="s">
        <v>16</v>
      </c>
      <c r="D7" s="13"/>
      <c r="E7" s="13"/>
      <c r="F7" s="13"/>
      <c r="G7" s="14" t="s">
        <v>20</v>
      </c>
      <c r="H7" s="15">
        <v>1144044378.66</v>
      </c>
      <c r="I7" s="15">
        <v>175000000</v>
      </c>
      <c r="J7" s="15">
        <v>1319044378.66</v>
      </c>
      <c r="K7" s="15">
        <v>1513340419.4045</v>
      </c>
      <c r="L7" s="16">
        <v>1.1473006093562</v>
      </c>
      <c r="M7" s="16">
        <v>0.147300609356208</v>
      </c>
    </row>
    <row r="8" spans="1:13" s="17" customFormat="1" ht="12.75" customHeight="1">
      <c r="A8" s="13" t="s">
        <v>16</v>
      </c>
      <c r="B8" s="13" t="s">
        <v>18</v>
      </c>
      <c r="C8" s="13" t="s">
        <v>16</v>
      </c>
      <c r="D8" s="13" t="s">
        <v>16</v>
      </c>
      <c r="E8" s="13"/>
      <c r="F8" s="13"/>
      <c r="G8" s="14" t="s">
        <v>21</v>
      </c>
      <c r="H8" s="15">
        <v>33974450</v>
      </c>
      <c r="I8" s="15">
        <v>0</v>
      </c>
      <c r="J8" s="15">
        <v>33974450</v>
      </c>
      <c r="K8" s="15">
        <v>48315359.88</v>
      </c>
      <c r="L8" s="16">
        <v>1.42210866930884</v>
      </c>
      <c r="M8" s="16">
        <v>0.422108669308848</v>
      </c>
    </row>
    <row r="9" spans="1:13" ht="12.75" customHeight="1">
      <c r="A9" s="5" t="s">
        <v>16</v>
      </c>
      <c r="B9" s="5" t="s">
        <v>18</v>
      </c>
      <c r="C9" s="5" t="s">
        <v>16</v>
      </c>
      <c r="D9" s="5" t="s">
        <v>16</v>
      </c>
      <c r="E9" s="5" t="s">
        <v>22</v>
      </c>
      <c r="G9" s="4" t="s">
        <v>23</v>
      </c>
      <c r="H9" s="6">
        <v>4305950</v>
      </c>
      <c r="I9" s="6">
        <v>0</v>
      </c>
      <c r="J9" s="6">
        <v>4305950</v>
      </c>
      <c r="K9" s="6">
        <v>4551875.77</v>
      </c>
      <c r="L9" s="11">
        <v>1.05711301106608</v>
      </c>
      <c r="M9" s="11">
        <v>0.0571130110660829</v>
      </c>
    </row>
    <row r="10" spans="1:13" ht="12.75" customHeight="1">
      <c r="A10" s="5" t="s">
        <v>16</v>
      </c>
      <c r="B10" s="5" t="s">
        <v>18</v>
      </c>
      <c r="C10" s="5" t="s">
        <v>16</v>
      </c>
      <c r="D10" s="5" t="s">
        <v>16</v>
      </c>
      <c r="E10" s="5" t="s">
        <v>22</v>
      </c>
      <c r="F10" s="5" t="s">
        <v>24</v>
      </c>
      <c r="G10" s="4" t="s">
        <v>23</v>
      </c>
      <c r="H10" s="6">
        <v>4305950</v>
      </c>
      <c r="I10" s="6">
        <v>0</v>
      </c>
      <c r="J10" s="6">
        <v>4305950</v>
      </c>
      <c r="K10" s="6">
        <v>4551875.77</v>
      </c>
      <c r="L10" s="11">
        <v>1.05711301106608</v>
      </c>
      <c r="M10" s="11">
        <v>0.0571130110660829</v>
      </c>
    </row>
    <row r="11" spans="1:13" ht="12.75" customHeight="1">
      <c r="A11" s="5" t="s">
        <v>16</v>
      </c>
      <c r="B11" s="5" t="s">
        <v>18</v>
      </c>
      <c r="C11" s="5" t="s">
        <v>16</v>
      </c>
      <c r="D11" s="5" t="s">
        <v>16</v>
      </c>
      <c r="E11" s="5" t="s">
        <v>25</v>
      </c>
      <c r="G11" s="4" t="s">
        <v>26</v>
      </c>
      <c r="H11" s="6">
        <v>29668500</v>
      </c>
      <c r="I11" s="6">
        <v>0</v>
      </c>
      <c r="J11" s="6">
        <v>29668500</v>
      </c>
      <c r="K11" s="6">
        <v>43763484.11</v>
      </c>
      <c r="L11" s="11">
        <v>1.47508246490385</v>
      </c>
      <c r="M11" s="11">
        <v>0.475082464903854</v>
      </c>
    </row>
    <row r="12" spans="1:13" ht="12.75" customHeight="1">
      <c r="A12" s="5" t="s">
        <v>16</v>
      </c>
      <c r="B12" s="5" t="s">
        <v>18</v>
      </c>
      <c r="C12" s="5" t="s">
        <v>16</v>
      </c>
      <c r="D12" s="5" t="s">
        <v>16</v>
      </c>
      <c r="E12" s="5" t="s">
        <v>25</v>
      </c>
      <c r="F12" s="5" t="s">
        <v>24</v>
      </c>
      <c r="G12" s="4" t="s">
        <v>26</v>
      </c>
      <c r="H12" s="6">
        <v>29668500</v>
      </c>
      <c r="I12" s="6">
        <v>0</v>
      </c>
      <c r="J12" s="6">
        <v>29668500</v>
      </c>
      <c r="K12" s="6">
        <v>43763484.11</v>
      </c>
      <c r="L12" s="11">
        <v>1.47508246490385</v>
      </c>
      <c r="M12" s="11">
        <v>0.475082464903854</v>
      </c>
    </row>
    <row r="13" spans="1:13" s="17" customFormat="1" ht="12.75" customHeight="1">
      <c r="A13" s="13" t="s">
        <v>16</v>
      </c>
      <c r="B13" s="13" t="s">
        <v>18</v>
      </c>
      <c r="C13" s="13" t="s">
        <v>16</v>
      </c>
      <c r="D13" s="13" t="s">
        <v>27</v>
      </c>
      <c r="E13" s="13"/>
      <c r="F13" s="13"/>
      <c r="G13" s="14" t="s">
        <v>28</v>
      </c>
      <c r="H13" s="15">
        <v>18424140</v>
      </c>
      <c r="I13" s="15">
        <v>0</v>
      </c>
      <c r="J13" s="15">
        <v>18424140</v>
      </c>
      <c r="K13" s="15">
        <v>16424369.94</v>
      </c>
      <c r="L13" s="16">
        <v>0.891459245316199</v>
      </c>
      <c r="M13" s="16">
        <v>-0.1085407546838</v>
      </c>
    </row>
    <row r="14" spans="1:13" s="17" customFormat="1" ht="12.75" customHeight="1">
      <c r="A14" s="13" t="s">
        <v>16</v>
      </c>
      <c r="B14" s="13" t="s">
        <v>18</v>
      </c>
      <c r="C14" s="13" t="s">
        <v>16</v>
      </c>
      <c r="D14" s="13" t="s">
        <v>27</v>
      </c>
      <c r="E14" s="13" t="s">
        <v>29</v>
      </c>
      <c r="F14" s="13"/>
      <c r="G14" s="14" t="s">
        <v>30</v>
      </c>
      <c r="H14" s="15">
        <v>12424140</v>
      </c>
      <c r="I14" s="15">
        <v>0</v>
      </c>
      <c r="J14" s="15">
        <v>12424140</v>
      </c>
      <c r="K14" s="15">
        <v>10304369.94</v>
      </c>
      <c r="L14" s="16">
        <v>0.829382954474112</v>
      </c>
      <c r="M14" s="16">
        <v>-0.170617045525887</v>
      </c>
    </row>
    <row r="15" spans="1:13" ht="12.75" customHeight="1">
      <c r="A15" s="5" t="s">
        <v>16</v>
      </c>
      <c r="B15" s="5" t="s">
        <v>18</v>
      </c>
      <c r="C15" s="5" t="s">
        <v>16</v>
      </c>
      <c r="D15" s="5" t="s">
        <v>27</v>
      </c>
      <c r="E15" s="5" t="s">
        <v>29</v>
      </c>
      <c r="F15" s="5" t="s">
        <v>31</v>
      </c>
      <c r="G15" s="4" t="s">
        <v>32</v>
      </c>
      <c r="H15" s="6">
        <v>12424140</v>
      </c>
      <c r="I15" s="6">
        <v>0</v>
      </c>
      <c r="J15" s="6">
        <v>12424140</v>
      </c>
      <c r="K15" s="6">
        <v>10304369.94</v>
      </c>
      <c r="L15" s="11">
        <v>0.829382954474112</v>
      </c>
      <c r="M15" s="11">
        <v>-0.170617045525887</v>
      </c>
    </row>
    <row r="16" spans="1:13" s="17" customFormat="1" ht="12.75" customHeight="1">
      <c r="A16" s="13" t="s">
        <v>16</v>
      </c>
      <c r="B16" s="13" t="s">
        <v>18</v>
      </c>
      <c r="C16" s="13" t="s">
        <v>16</v>
      </c>
      <c r="D16" s="13" t="s">
        <v>27</v>
      </c>
      <c r="E16" s="13" t="s">
        <v>33</v>
      </c>
      <c r="F16" s="13"/>
      <c r="G16" s="14" t="s">
        <v>34</v>
      </c>
      <c r="H16" s="15">
        <v>6000000</v>
      </c>
      <c r="I16" s="15">
        <v>0</v>
      </c>
      <c r="J16" s="15">
        <v>6000000</v>
      </c>
      <c r="K16" s="15">
        <v>6120000</v>
      </c>
      <c r="L16" s="16">
        <v>1.02</v>
      </c>
      <c r="M16" s="16">
        <v>0.02</v>
      </c>
    </row>
    <row r="17" spans="1:13" ht="12.75" customHeight="1">
      <c r="A17" s="5" t="s">
        <v>16</v>
      </c>
      <c r="B17" s="5" t="s">
        <v>18</v>
      </c>
      <c r="C17" s="5" t="s">
        <v>16</v>
      </c>
      <c r="D17" s="5" t="s">
        <v>27</v>
      </c>
      <c r="E17" s="5" t="s">
        <v>33</v>
      </c>
      <c r="F17" s="5" t="s">
        <v>29</v>
      </c>
      <c r="G17" s="4" t="s">
        <v>35</v>
      </c>
      <c r="H17" s="6">
        <v>6000000</v>
      </c>
      <c r="I17" s="6">
        <v>0</v>
      </c>
      <c r="J17" s="6">
        <v>6000000</v>
      </c>
      <c r="K17" s="6">
        <v>6120000</v>
      </c>
      <c r="L17" s="11">
        <v>1.02</v>
      </c>
      <c r="M17" s="11">
        <v>0.02</v>
      </c>
    </row>
    <row r="18" spans="1:13" s="17" customFormat="1" ht="12.75" customHeight="1">
      <c r="A18" s="13" t="s">
        <v>16</v>
      </c>
      <c r="B18" s="13" t="s">
        <v>18</v>
      </c>
      <c r="C18" s="13" t="s">
        <v>16</v>
      </c>
      <c r="D18" s="13" t="s">
        <v>18</v>
      </c>
      <c r="E18" s="13"/>
      <c r="F18" s="13"/>
      <c r="G18" s="14" t="s">
        <v>36</v>
      </c>
      <c r="H18" s="15">
        <v>1091645788.66</v>
      </c>
      <c r="I18" s="15">
        <v>175000000</v>
      </c>
      <c r="J18" s="15">
        <v>1266645788.66</v>
      </c>
      <c r="K18" s="15">
        <v>1448600689.5845</v>
      </c>
      <c r="L18" s="16">
        <v>1.14365097373985</v>
      </c>
      <c r="M18" s="16">
        <v>0.143650973739858</v>
      </c>
    </row>
    <row r="19" spans="1:13" s="17" customFormat="1" ht="12.75" customHeight="1">
      <c r="A19" s="13" t="s">
        <v>16</v>
      </c>
      <c r="B19" s="13" t="s">
        <v>18</v>
      </c>
      <c r="C19" s="13" t="s">
        <v>16</v>
      </c>
      <c r="D19" s="13" t="s">
        <v>18</v>
      </c>
      <c r="E19" s="13" t="s">
        <v>29</v>
      </c>
      <c r="F19" s="13"/>
      <c r="G19" s="14" t="s">
        <v>37</v>
      </c>
      <c r="H19" s="15">
        <v>100153972.8</v>
      </c>
      <c r="I19" s="15">
        <v>0</v>
      </c>
      <c r="J19" s="15">
        <v>100153972.8</v>
      </c>
      <c r="K19" s="15">
        <v>73542462.2</v>
      </c>
      <c r="L19" s="16">
        <v>0.73429400895418</v>
      </c>
      <c r="M19" s="16">
        <v>-0.265705991045819</v>
      </c>
    </row>
    <row r="20" spans="1:13" ht="12.75" customHeight="1">
      <c r="A20" s="5" t="s">
        <v>16</v>
      </c>
      <c r="B20" s="5" t="s">
        <v>18</v>
      </c>
      <c r="C20" s="5" t="s">
        <v>16</v>
      </c>
      <c r="D20" s="5" t="s">
        <v>18</v>
      </c>
      <c r="E20" s="5" t="s">
        <v>29</v>
      </c>
      <c r="F20" s="5" t="s">
        <v>31</v>
      </c>
      <c r="G20" s="4" t="s">
        <v>38</v>
      </c>
      <c r="H20" s="6">
        <v>100153972.8</v>
      </c>
      <c r="I20" s="6">
        <v>0</v>
      </c>
      <c r="J20" s="6">
        <v>100153972.8</v>
      </c>
      <c r="K20" s="6">
        <v>73542462.2</v>
      </c>
      <c r="L20" s="11">
        <v>0.73429400895418</v>
      </c>
      <c r="M20" s="11">
        <v>-0.265705991045819</v>
      </c>
    </row>
    <row r="21" spans="1:13" s="17" customFormat="1" ht="12.75" customHeight="1">
      <c r="A21" s="13" t="s">
        <v>16</v>
      </c>
      <c r="B21" s="13" t="s">
        <v>18</v>
      </c>
      <c r="C21" s="13" t="s">
        <v>16</v>
      </c>
      <c r="D21" s="13" t="s">
        <v>18</v>
      </c>
      <c r="E21" s="13" t="s">
        <v>39</v>
      </c>
      <c r="F21" s="13"/>
      <c r="G21" s="14" t="s">
        <v>40</v>
      </c>
      <c r="H21" s="15">
        <v>991491815.86</v>
      </c>
      <c r="I21" s="15">
        <v>175000000</v>
      </c>
      <c r="J21" s="15">
        <v>1166491815.86</v>
      </c>
      <c r="K21" s="15">
        <v>1375058227.3845</v>
      </c>
      <c r="L21" s="16">
        <v>1.17879800671446</v>
      </c>
      <c r="M21" s="16">
        <v>0.17879800671446</v>
      </c>
    </row>
    <row r="22" spans="1:13" ht="12.75" customHeight="1">
      <c r="A22" s="5" t="s">
        <v>16</v>
      </c>
      <c r="B22" s="5" t="s">
        <v>18</v>
      </c>
      <c r="C22" s="5" t="s">
        <v>16</v>
      </c>
      <c r="D22" s="5" t="s">
        <v>18</v>
      </c>
      <c r="E22" s="5" t="s">
        <v>39</v>
      </c>
      <c r="F22" s="5" t="s">
        <v>31</v>
      </c>
      <c r="G22" s="4" t="s">
        <v>41</v>
      </c>
      <c r="H22" s="6">
        <v>734749567.86</v>
      </c>
      <c r="I22" s="6">
        <v>95000000</v>
      </c>
      <c r="J22" s="6">
        <v>829749567.86</v>
      </c>
      <c r="K22" s="6">
        <v>970712174.7845</v>
      </c>
      <c r="L22" s="11">
        <v>1.1698857250243</v>
      </c>
      <c r="M22" s="11">
        <v>0.169885725024305</v>
      </c>
    </row>
    <row r="23" spans="1:13" ht="12.75" customHeight="1">
      <c r="A23" s="5" t="s">
        <v>16</v>
      </c>
      <c r="B23" s="5" t="s">
        <v>18</v>
      </c>
      <c r="C23" s="5" t="s">
        <v>16</v>
      </c>
      <c r="D23" s="5" t="s">
        <v>18</v>
      </c>
      <c r="E23" s="5" t="s">
        <v>39</v>
      </c>
      <c r="F23" s="5" t="s">
        <v>25</v>
      </c>
      <c r="G23" s="4" t="s">
        <v>42</v>
      </c>
      <c r="H23" s="6">
        <v>256742248</v>
      </c>
      <c r="I23" s="6">
        <v>80000000</v>
      </c>
      <c r="J23" s="6">
        <v>336742248</v>
      </c>
      <c r="K23" s="6">
        <v>404346052.6</v>
      </c>
      <c r="L23" s="11">
        <v>1.20075830995818</v>
      </c>
      <c r="M23" s="11">
        <v>0.200758309958184</v>
      </c>
    </row>
    <row r="24" spans="1:13" s="17" customFormat="1" ht="12.75" customHeight="1">
      <c r="A24" s="13" t="s">
        <v>16</v>
      </c>
      <c r="B24" s="13" t="s">
        <v>18</v>
      </c>
      <c r="C24" s="13" t="s">
        <v>27</v>
      </c>
      <c r="D24" s="13"/>
      <c r="E24" s="13"/>
      <c r="F24" s="13"/>
      <c r="G24" s="14" t="s">
        <v>43</v>
      </c>
      <c r="H24" s="15">
        <v>11000000</v>
      </c>
      <c r="I24" s="15">
        <v>0</v>
      </c>
      <c r="J24" s="15">
        <v>11000000</v>
      </c>
      <c r="K24" s="15">
        <v>9188220.3995</v>
      </c>
      <c r="L24" s="16">
        <v>0.835292763590909</v>
      </c>
      <c r="M24" s="16">
        <v>-0.16470723640909</v>
      </c>
    </row>
    <row r="25" spans="1:13" s="17" customFormat="1" ht="12.75" customHeight="1">
      <c r="A25" s="13" t="s">
        <v>16</v>
      </c>
      <c r="B25" s="13" t="s">
        <v>18</v>
      </c>
      <c r="C25" s="13" t="s">
        <v>27</v>
      </c>
      <c r="D25" s="13" t="s">
        <v>18</v>
      </c>
      <c r="E25" s="13"/>
      <c r="F25" s="13"/>
      <c r="G25" s="14" t="s">
        <v>44</v>
      </c>
      <c r="H25" s="15">
        <v>11000000</v>
      </c>
      <c r="I25" s="15">
        <v>0</v>
      </c>
      <c r="J25" s="15">
        <v>11000000</v>
      </c>
      <c r="K25" s="15">
        <v>9188220.3995</v>
      </c>
      <c r="L25" s="16">
        <v>0.835292763590909</v>
      </c>
      <c r="M25" s="16">
        <v>-0.16470723640909</v>
      </c>
    </row>
    <row r="26" spans="1:13" s="17" customFormat="1" ht="12.75" customHeight="1">
      <c r="A26" s="13" t="s">
        <v>16</v>
      </c>
      <c r="B26" s="13" t="s">
        <v>18</v>
      </c>
      <c r="C26" s="13" t="s">
        <v>27</v>
      </c>
      <c r="D26" s="13" t="s">
        <v>18</v>
      </c>
      <c r="E26" s="13" t="s">
        <v>31</v>
      </c>
      <c r="F26" s="13"/>
      <c r="G26" s="14" t="s">
        <v>45</v>
      </c>
      <c r="H26" s="15">
        <v>11000000</v>
      </c>
      <c r="I26" s="15">
        <v>0</v>
      </c>
      <c r="J26" s="15">
        <v>11000000</v>
      </c>
      <c r="K26" s="15">
        <v>9188220.3995</v>
      </c>
      <c r="L26" s="16">
        <v>0.835292763590909</v>
      </c>
      <c r="M26" s="16">
        <v>-0.16470723640909</v>
      </c>
    </row>
    <row r="27" spans="1:13" ht="12.75" customHeight="1">
      <c r="A27" s="5" t="s">
        <v>16</v>
      </c>
      <c r="B27" s="5" t="s">
        <v>18</v>
      </c>
      <c r="C27" s="5" t="s">
        <v>27</v>
      </c>
      <c r="D27" s="5" t="s">
        <v>18</v>
      </c>
      <c r="E27" s="5" t="s">
        <v>31</v>
      </c>
      <c r="F27" s="5" t="s">
        <v>24</v>
      </c>
      <c r="G27" s="4" t="s">
        <v>46</v>
      </c>
      <c r="H27" s="6">
        <v>5000000</v>
      </c>
      <c r="I27" s="6">
        <v>0</v>
      </c>
      <c r="J27" s="6">
        <v>5000000</v>
      </c>
      <c r="K27" s="6">
        <v>7524906.7861</v>
      </c>
      <c r="L27" s="11">
        <v>1.50498135722</v>
      </c>
      <c r="M27" s="11">
        <v>0.50498135722</v>
      </c>
    </row>
    <row r="28" spans="1:13" ht="12.75" customHeight="1">
      <c r="A28" s="5" t="s">
        <v>16</v>
      </c>
      <c r="B28" s="5" t="s">
        <v>18</v>
      </c>
      <c r="C28" s="5" t="s">
        <v>27</v>
      </c>
      <c r="D28" s="5" t="s">
        <v>18</v>
      </c>
      <c r="E28" s="5" t="s">
        <v>31</v>
      </c>
      <c r="F28" s="5" t="s">
        <v>33</v>
      </c>
      <c r="G28" s="4" t="s">
        <v>47</v>
      </c>
      <c r="H28" s="6">
        <v>6000000</v>
      </c>
      <c r="I28" s="6">
        <v>0</v>
      </c>
      <c r="J28" s="6">
        <v>6000000</v>
      </c>
      <c r="K28" s="6">
        <v>1663313.6134</v>
      </c>
      <c r="L28" s="11">
        <v>0.277218935566666</v>
      </c>
      <c r="M28" s="11">
        <v>-0.722781064433333</v>
      </c>
    </row>
    <row r="29" spans="1:13" s="17" customFormat="1" ht="12.75" customHeight="1">
      <c r="A29" s="13" t="s">
        <v>16</v>
      </c>
      <c r="B29" s="13" t="s">
        <v>18</v>
      </c>
      <c r="C29" s="13" t="s">
        <v>18</v>
      </c>
      <c r="D29" s="13"/>
      <c r="E29" s="13"/>
      <c r="F29" s="13"/>
      <c r="G29" s="14" t="s">
        <v>48</v>
      </c>
      <c r="H29" s="15">
        <v>17000000</v>
      </c>
      <c r="I29" s="15">
        <v>0</v>
      </c>
      <c r="J29" s="15">
        <v>17000000</v>
      </c>
      <c r="K29" s="15">
        <v>22099970.144</v>
      </c>
      <c r="L29" s="16">
        <v>1.2999982437647</v>
      </c>
      <c r="M29" s="16">
        <v>0.299998243764705</v>
      </c>
    </row>
    <row r="30" spans="1:13" s="17" customFormat="1" ht="12.75" customHeight="1">
      <c r="A30" s="13" t="s">
        <v>16</v>
      </c>
      <c r="B30" s="13" t="s">
        <v>18</v>
      </c>
      <c r="C30" s="13" t="s">
        <v>18</v>
      </c>
      <c r="D30" s="13" t="s">
        <v>16</v>
      </c>
      <c r="E30" s="13"/>
      <c r="F30" s="13"/>
      <c r="G30" s="14" t="s">
        <v>49</v>
      </c>
      <c r="H30" s="15">
        <v>13000000</v>
      </c>
      <c r="I30" s="15">
        <v>0</v>
      </c>
      <c r="J30" s="15">
        <v>13000000</v>
      </c>
      <c r="K30" s="15">
        <v>17546919.144</v>
      </c>
      <c r="L30" s="16">
        <v>1.34976301107692</v>
      </c>
      <c r="M30" s="16">
        <v>0.349763011076923</v>
      </c>
    </row>
    <row r="31" spans="1:13" s="17" customFormat="1" ht="12.75" customHeight="1">
      <c r="A31" s="13" t="s">
        <v>16</v>
      </c>
      <c r="B31" s="13" t="s">
        <v>18</v>
      </c>
      <c r="C31" s="13" t="s">
        <v>18</v>
      </c>
      <c r="D31" s="13" t="s">
        <v>16</v>
      </c>
      <c r="E31" s="13" t="s">
        <v>31</v>
      </c>
      <c r="F31" s="13"/>
      <c r="G31" s="14" t="s">
        <v>50</v>
      </c>
      <c r="H31" s="15">
        <v>5000000</v>
      </c>
      <c r="I31" s="15">
        <v>0</v>
      </c>
      <c r="J31" s="15">
        <v>5000000</v>
      </c>
      <c r="K31" s="15">
        <v>4915815.244</v>
      </c>
      <c r="L31" s="16">
        <v>0.9831630488</v>
      </c>
      <c r="M31" s="16">
        <v>-0.0168369512</v>
      </c>
    </row>
    <row r="32" spans="1:13" ht="12.75" customHeight="1">
      <c r="A32" s="5" t="s">
        <v>16</v>
      </c>
      <c r="B32" s="5" t="s">
        <v>18</v>
      </c>
      <c r="C32" s="5" t="s">
        <v>18</v>
      </c>
      <c r="D32" s="5" t="s">
        <v>16</v>
      </c>
      <c r="E32" s="5" t="s">
        <v>31</v>
      </c>
      <c r="F32" s="5" t="s">
        <v>24</v>
      </c>
      <c r="G32" s="4" t="s">
        <v>51</v>
      </c>
      <c r="H32" s="6">
        <v>5000000</v>
      </c>
      <c r="I32" s="6">
        <v>0</v>
      </c>
      <c r="J32" s="6">
        <v>5000000</v>
      </c>
      <c r="K32" s="6">
        <v>4915815.244</v>
      </c>
      <c r="L32" s="11">
        <v>0.9831630488</v>
      </c>
      <c r="M32" s="11">
        <v>-0.0168369512</v>
      </c>
    </row>
    <row r="33" spans="1:13" s="17" customFormat="1" ht="12.75" customHeight="1">
      <c r="A33" s="13" t="s">
        <v>16</v>
      </c>
      <c r="B33" s="13" t="s">
        <v>18</v>
      </c>
      <c r="C33" s="13" t="s">
        <v>18</v>
      </c>
      <c r="D33" s="13" t="s">
        <v>16</v>
      </c>
      <c r="E33" s="13" t="s">
        <v>25</v>
      </c>
      <c r="F33" s="13"/>
      <c r="G33" s="14" t="s">
        <v>52</v>
      </c>
      <c r="H33" s="15">
        <v>8000000</v>
      </c>
      <c r="I33" s="15">
        <v>0</v>
      </c>
      <c r="J33" s="15">
        <v>8000000</v>
      </c>
      <c r="K33" s="15">
        <v>12631103.9</v>
      </c>
      <c r="L33" s="16">
        <v>1.5788879875</v>
      </c>
      <c r="M33" s="16">
        <v>0.5788879875</v>
      </c>
    </row>
    <row r="34" spans="1:13" ht="12.75" customHeight="1">
      <c r="A34" s="5" t="s">
        <v>16</v>
      </c>
      <c r="B34" s="5" t="s">
        <v>18</v>
      </c>
      <c r="C34" s="5" t="s">
        <v>18</v>
      </c>
      <c r="D34" s="5" t="s">
        <v>16</v>
      </c>
      <c r="E34" s="5" t="s">
        <v>25</v>
      </c>
      <c r="F34" s="5" t="s">
        <v>24</v>
      </c>
      <c r="G34" s="4" t="s">
        <v>53</v>
      </c>
      <c r="H34" s="6">
        <v>8000000</v>
      </c>
      <c r="I34" s="6">
        <v>0</v>
      </c>
      <c r="J34" s="6">
        <v>8000000</v>
      </c>
      <c r="K34" s="6">
        <v>12631103.9</v>
      </c>
      <c r="L34" s="11">
        <v>1.5788879875</v>
      </c>
      <c r="M34" s="11">
        <v>0.5788879875</v>
      </c>
    </row>
    <row r="35" spans="1:13" s="17" customFormat="1" ht="12.75" customHeight="1">
      <c r="A35" s="13" t="s">
        <v>16</v>
      </c>
      <c r="B35" s="13" t="s">
        <v>18</v>
      </c>
      <c r="C35" s="13" t="s">
        <v>18</v>
      </c>
      <c r="D35" s="13" t="s">
        <v>27</v>
      </c>
      <c r="E35" s="13"/>
      <c r="F35" s="13"/>
      <c r="G35" s="14" t="s">
        <v>54</v>
      </c>
      <c r="H35" s="15">
        <v>4000000</v>
      </c>
      <c r="I35" s="15">
        <v>0</v>
      </c>
      <c r="J35" s="15">
        <v>4000000</v>
      </c>
      <c r="K35" s="15">
        <v>4553051</v>
      </c>
      <c r="L35" s="16">
        <v>1.13826275</v>
      </c>
      <c r="M35" s="16">
        <v>0.13826275</v>
      </c>
    </row>
    <row r="36" spans="1:13" ht="12.75" customHeight="1">
      <c r="A36" s="5" t="s">
        <v>16</v>
      </c>
      <c r="B36" s="5" t="s">
        <v>18</v>
      </c>
      <c r="C36" s="5" t="s">
        <v>18</v>
      </c>
      <c r="D36" s="5" t="s">
        <v>27</v>
      </c>
      <c r="E36" s="5" t="s">
        <v>24</v>
      </c>
      <c r="G36" s="4" t="s">
        <v>55</v>
      </c>
      <c r="H36" s="6">
        <v>4000000</v>
      </c>
      <c r="I36" s="6">
        <v>0</v>
      </c>
      <c r="J36" s="6">
        <v>4000000</v>
      </c>
      <c r="K36" s="6">
        <v>4553051</v>
      </c>
      <c r="L36" s="11">
        <v>1.13826275</v>
      </c>
      <c r="M36" s="11">
        <v>0.13826275</v>
      </c>
    </row>
    <row r="37" spans="1:13" ht="12.75" customHeight="1">
      <c r="A37" s="5" t="s">
        <v>16</v>
      </c>
      <c r="B37" s="5" t="s">
        <v>18</v>
      </c>
      <c r="C37" s="5" t="s">
        <v>18</v>
      </c>
      <c r="D37" s="5" t="s">
        <v>27</v>
      </c>
      <c r="E37" s="5" t="s">
        <v>24</v>
      </c>
      <c r="F37" s="5" t="s">
        <v>24</v>
      </c>
      <c r="G37" s="4" t="s">
        <v>56</v>
      </c>
      <c r="H37" s="6">
        <v>4000000</v>
      </c>
      <c r="I37" s="6">
        <v>0</v>
      </c>
      <c r="J37" s="6">
        <v>4000000</v>
      </c>
      <c r="K37" s="6">
        <v>4553051</v>
      </c>
      <c r="L37" s="11">
        <v>1.13826275</v>
      </c>
      <c r="M37" s="11">
        <v>0.13826275</v>
      </c>
    </row>
    <row r="38" spans="1:13" s="17" customFormat="1" ht="12.75" customHeight="1">
      <c r="A38" s="13" t="s">
        <v>16</v>
      </c>
      <c r="B38" s="13" t="s">
        <v>18</v>
      </c>
      <c r="C38" s="13" t="s">
        <v>57</v>
      </c>
      <c r="D38" s="13"/>
      <c r="E38" s="13"/>
      <c r="F38" s="13"/>
      <c r="G38" s="14" t="s">
        <v>58</v>
      </c>
      <c r="H38" s="15">
        <v>0</v>
      </c>
      <c r="I38" s="15">
        <v>0</v>
      </c>
      <c r="J38" s="15">
        <v>0</v>
      </c>
      <c r="K38" s="15">
        <v>188400.34</v>
      </c>
      <c r="L38" s="16">
        <v>0</v>
      </c>
      <c r="M38" s="16">
        <v>0</v>
      </c>
    </row>
    <row r="39" spans="1:13" s="17" customFormat="1" ht="12.75" customHeight="1">
      <c r="A39" s="13" t="s">
        <v>16</v>
      </c>
      <c r="B39" s="13" t="s">
        <v>18</v>
      </c>
      <c r="C39" s="13" t="s">
        <v>57</v>
      </c>
      <c r="D39" s="13" t="s">
        <v>16</v>
      </c>
      <c r="E39" s="13"/>
      <c r="F39" s="13"/>
      <c r="G39" s="14" t="s">
        <v>59</v>
      </c>
      <c r="H39" s="15">
        <v>0</v>
      </c>
      <c r="I39" s="15">
        <v>0</v>
      </c>
      <c r="J39" s="15">
        <v>0</v>
      </c>
      <c r="K39" s="15">
        <v>188400.34</v>
      </c>
      <c r="L39" s="16">
        <v>0</v>
      </c>
      <c r="M39" s="16">
        <v>0</v>
      </c>
    </row>
    <row r="40" spans="1:13" ht="12.75" customHeight="1">
      <c r="A40" s="5" t="s">
        <v>16</v>
      </c>
      <c r="B40" s="5" t="s">
        <v>18</v>
      </c>
      <c r="C40" s="5" t="s">
        <v>57</v>
      </c>
      <c r="D40" s="5" t="s">
        <v>16</v>
      </c>
      <c r="E40" s="5" t="s">
        <v>24</v>
      </c>
      <c r="G40" s="4" t="s">
        <v>59</v>
      </c>
      <c r="H40" s="6">
        <v>0</v>
      </c>
      <c r="I40" s="6">
        <v>0</v>
      </c>
      <c r="J40" s="6">
        <v>0</v>
      </c>
      <c r="K40" s="6">
        <v>188400.34</v>
      </c>
      <c r="L40" s="11">
        <v>0</v>
      </c>
      <c r="M40" s="11">
        <v>0</v>
      </c>
    </row>
    <row r="41" spans="1:13" ht="12.75" customHeight="1">
      <c r="A41" s="5" t="s">
        <v>16</v>
      </c>
      <c r="B41" s="5" t="s">
        <v>18</v>
      </c>
      <c r="C41" s="5" t="s">
        <v>57</v>
      </c>
      <c r="D41" s="5" t="s">
        <v>16</v>
      </c>
      <c r="E41" s="5" t="s">
        <v>24</v>
      </c>
      <c r="F41" s="5" t="s">
        <v>24</v>
      </c>
      <c r="G41" s="4" t="s">
        <v>59</v>
      </c>
      <c r="H41" s="6">
        <v>0</v>
      </c>
      <c r="I41" s="6">
        <v>0</v>
      </c>
      <c r="J41" s="6">
        <v>0</v>
      </c>
      <c r="K41" s="6">
        <v>188400.34</v>
      </c>
      <c r="L41" s="11">
        <v>0</v>
      </c>
      <c r="M41" s="11">
        <v>0</v>
      </c>
    </row>
    <row r="42" spans="1:13" s="17" customFormat="1" ht="12.75" customHeight="1">
      <c r="A42" s="13" t="s">
        <v>16</v>
      </c>
      <c r="B42" s="13" t="s">
        <v>60</v>
      </c>
      <c r="C42" s="13"/>
      <c r="D42" s="13"/>
      <c r="E42" s="13"/>
      <c r="F42" s="13"/>
      <c r="G42" s="14" t="s">
        <v>61</v>
      </c>
      <c r="H42" s="15">
        <v>2100000000</v>
      </c>
      <c r="I42" s="15">
        <v>0</v>
      </c>
      <c r="J42" s="15">
        <v>2100000000</v>
      </c>
      <c r="K42" s="15">
        <v>2066650000</v>
      </c>
      <c r="L42" s="16">
        <v>0.984119047619047</v>
      </c>
      <c r="M42" s="16">
        <v>-0.0158809523809523</v>
      </c>
    </row>
    <row r="43" spans="1:13" s="17" customFormat="1" ht="12.75" customHeight="1">
      <c r="A43" s="13" t="s">
        <v>16</v>
      </c>
      <c r="B43" s="13" t="s">
        <v>60</v>
      </c>
      <c r="C43" s="13" t="s">
        <v>16</v>
      </c>
      <c r="D43" s="13"/>
      <c r="E43" s="13"/>
      <c r="F43" s="13"/>
      <c r="G43" s="14" t="s">
        <v>62</v>
      </c>
      <c r="H43" s="15">
        <v>2100000000</v>
      </c>
      <c r="I43" s="15">
        <v>0</v>
      </c>
      <c r="J43" s="15">
        <v>2100000000</v>
      </c>
      <c r="K43" s="15">
        <v>2066650000</v>
      </c>
      <c r="L43" s="16">
        <v>0.984119047619047</v>
      </c>
      <c r="M43" s="16">
        <v>-0.0158809523809523</v>
      </c>
    </row>
    <row r="44" spans="1:13" s="17" customFormat="1" ht="12.75" customHeight="1">
      <c r="A44" s="13" t="s">
        <v>16</v>
      </c>
      <c r="B44" s="13" t="s">
        <v>60</v>
      </c>
      <c r="C44" s="13" t="s">
        <v>16</v>
      </c>
      <c r="D44" s="13" t="s">
        <v>16</v>
      </c>
      <c r="E44" s="13"/>
      <c r="F44" s="13"/>
      <c r="G44" s="14" t="s">
        <v>63</v>
      </c>
      <c r="H44" s="15">
        <v>2100000000</v>
      </c>
      <c r="I44" s="15">
        <v>0</v>
      </c>
      <c r="J44" s="15">
        <v>2100000000</v>
      </c>
      <c r="K44" s="15">
        <v>2066650000</v>
      </c>
      <c r="L44" s="16">
        <v>0.984119047619047</v>
      </c>
      <c r="M44" s="16">
        <v>-0.0158809523809523</v>
      </c>
    </row>
    <row r="45" spans="1:13" ht="12.75" customHeight="1">
      <c r="A45" s="5" t="s">
        <v>16</v>
      </c>
      <c r="B45" s="5" t="s">
        <v>60</v>
      </c>
      <c r="C45" s="5" t="s">
        <v>16</v>
      </c>
      <c r="D45" s="5" t="s">
        <v>16</v>
      </c>
      <c r="E45" s="5" t="s">
        <v>24</v>
      </c>
      <c r="G45" s="4" t="s">
        <v>64</v>
      </c>
      <c r="H45" s="6">
        <v>2100000000</v>
      </c>
      <c r="I45" s="6">
        <v>0</v>
      </c>
      <c r="J45" s="6">
        <v>2100000000</v>
      </c>
      <c r="K45" s="6">
        <v>2066650000</v>
      </c>
      <c r="L45" s="11">
        <v>0.984119047619047</v>
      </c>
      <c r="M45" s="11">
        <v>-0.0158809523809523</v>
      </c>
    </row>
    <row r="46" spans="1:13" ht="12.75" customHeight="1">
      <c r="A46" s="5" t="s">
        <v>16</v>
      </c>
      <c r="B46" s="5" t="s">
        <v>60</v>
      </c>
      <c r="C46" s="5" t="s">
        <v>16</v>
      </c>
      <c r="D46" s="5" t="s">
        <v>16</v>
      </c>
      <c r="E46" s="5" t="s">
        <v>24</v>
      </c>
      <c r="F46" s="5" t="s">
        <v>24</v>
      </c>
      <c r="G46" s="4" t="s">
        <v>64</v>
      </c>
      <c r="H46" s="6">
        <v>2100000000</v>
      </c>
      <c r="I46" s="6">
        <v>0</v>
      </c>
      <c r="J46" s="6">
        <v>2100000000</v>
      </c>
      <c r="K46" s="6">
        <v>2066650000</v>
      </c>
      <c r="L46" s="11">
        <v>0.984119047619047</v>
      </c>
      <c r="M46" s="11">
        <v>-0.0158809523809523</v>
      </c>
    </row>
    <row r="47" spans="1:13" s="17" customFormat="1" ht="12.75" customHeight="1">
      <c r="A47" s="13" t="s">
        <v>18</v>
      </c>
      <c r="B47" s="13"/>
      <c r="C47" s="13"/>
      <c r="D47" s="13"/>
      <c r="E47" s="13"/>
      <c r="F47" s="13"/>
      <c r="G47" s="14" t="s">
        <v>65</v>
      </c>
      <c r="H47" s="15">
        <v>222606358</v>
      </c>
      <c r="I47" s="15">
        <v>200304419.18</v>
      </c>
      <c r="J47" s="15">
        <v>422910777.18</v>
      </c>
      <c r="K47" s="15">
        <v>691847053.11</v>
      </c>
      <c r="L47" s="16">
        <v>1.63591729140431</v>
      </c>
      <c r="M47" s="16">
        <v>0.635917291404316</v>
      </c>
    </row>
    <row r="48" spans="1:13" s="17" customFormat="1" ht="12.75" customHeight="1">
      <c r="A48" s="13" t="s">
        <v>18</v>
      </c>
      <c r="B48" s="13" t="s">
        <v>18</v>
      </c>
      <c r="C48" s="13"/>
      <c r="D48" s="13"/>
      <c r="E48" s="13"/>
      <c r="F48" s="13"/>
      <c r="G48" s="14" t="s">
        <v>66</v>
      </c>
      <c r="H48" s="15">
        <v>222606358</v>
      </c>
      <c r="I48" s="15">
        <v>200304419.18</v>
      </c>
      <c r="J48" s="15">
        <v>422910777.18</v>
      </c>
      <c r="K48" s="15">
        <v>691847053.11</v>
      </c>
      <c r="L48" s="16">
        <v>1.63591729140431</v>
      </c>
      <c r="M48" s="16">
        <v>0.635917291404316</v>
      </c>
    </row>
    <row r="49" spans="1:13" s="17" customFormat="1" ht="12.75" customHeight="1">
      <c r="A49" s="13" t="s">
        <v>18</v>
      </c>
      <c r="B49" s="13" t="s">
        <v>18</v>
      </c>
      <c r="C49" s="13" t="s">
        <v>16</v>
      </c>
      <c r="D49" s="13"/>
      <c r="E49" s="13"/>
      <c r="F49" s="13"/>
      <c r="G49" s="14" t="s">
        <v>67</v>
      </c>
      <c r="H49" s="15">
        <v>92055958</v>
      </c>
      <c r="I49" s="15">
        <v>142951064.55</v>
      </c>
      <c r="J49" s="15">
        <v>235007022.55</v>
      </c>
      <c r="K49" s="15">
        <v>295973277.43</v>
      </c>
      <c r="L49" s="16">
        <v>1.25942311943903</v>
      </c>
      <c r="M49" s="16">
        <v>0.259423119439032</v>
      </c>
    </row>
    <row r="50" spans="1:13" s="17" customFormat="1" ht="12.75" customHeight="1">
      <c r="A50" s="13" t="s">
        <v>18</v>
      </c>
      <c r="B50" s="13" t="s">
        <v>18</v>
      </c>
      <c r="C50" s="13" t="s">
        <v>16</v>
      </c>
      <c r="D50" s="13" t="s">
        <v>68</v>
      </c>
      <c r="E50" s="13"/>
      <c r="F50" s="13"/>
      <c r="G50" s="14" t="s">
        <v>67</v>
      </c>
      <c r="H50" s="15">
        <v>92055958</v>
      </c>
      <c r="I50" s="15">
        <v>142951064.55</v>
      </c>
      <c r="J50" s="15">
        <v>235007022.55</v>
      </c>
      <c r="K50" s="15">
        <v>295973277.43</v>
      </c>
      <c r="L50" s="16">
        <v>1.25942311943903</v>
      </c>
      <c r="M50" s="16">
        <v>0.259423119439032</v>
      </c>
    </row>
    <row r="51" spans="1:13" ht="12.75" customHeight="1">
      <c r="A51" s="5" t="s">
        <v>18</v>
      </c>
      <c r="B51" s="5" t="s">
        <v>18</v>
      </c>
      <c r="C51" s="5" t="s">
        <v>16</v>
      </c>
      <c r="D51" s="5" t="s">
        <v>68</v>
      </c>
      <c r="E51" s="5" t="s">
        <v>24</v>
      </c>
      <c r="G51" s="4" t="s">
        <v>67</v>
      </c>
      <c r="H51" s="6">
        <v>92055958</v>
      </c>
      <c r="I51" s="6">
        <v>142951064.55</v>
      </c>
      <c r="J51" s="6">
        <v>235007022.55</v>
      </c>
      <c r="K51" s="6">
        <v>295973277.43</v>
      </c>
      <c r="L51" s="11">
        <v>1.25942311943903</v>
      </c>
      <c r="M51" s="11">
        <v>0.259423119439032</v>
      </c>
    </row>
    <row r="52" spans="1:13" ht="12.75" customHeight="1">
      <c r="A52" s="5" t="s">
        <v>18</v>
      </c>
      <c r="B52" s="5" t="s">
        <v>18</v>
      </c>
      <c r="C52" s="5" t="s">
        <v>16</v>
      </c>
      <c r="D52" s="5" t="s">
        <v>68</v>
      </c>
      <c r="E52" s="5" t="s">
        <v>24</v>
      </c>
      <c r="F52" s="5" t="s">
        <v>24</v>
      </c>
      <c r="G52" s="4" t="s">
        <v>67</v>
      </c>
      <c r="H52" s="6">
        <v>92055958</v>
      </c>
      <c r="I52" s="6">
        <v>142951064.55</v>
      </c>
      <c r="J52" s="6">
        <v>235007022.55</v>
      </c>
      <c r="K52" s="6">
        <v>295973277.43</v>
      </c>
      <c r="L52" s="11">
        <v>1.25942311943903</v>
      </c>
      <c r="M52" s="11">
        <v>0.259423119439032</v>
      </c>
    </row>
    <row r="53" spans="1:13" s="17" customFormat="1" ht="12.75" customHeight="1">
      <c r="A53" s="13" t="s">
        <v>18</v>
      </c>
      <c r="B53" s="13" t="s">
        <v>18</v>
      </c>
      <c r="C53" s="13" t="s">
        <v>27</v>
      </c>
      <c r="D53" s="13"/>
      <c r="E53" s="13"/>
      <c r="F53" s="13"/>
      <c r="G53" s="14" t="s">
        <v>69</v>
      </c>
      <c r="H53" s="15">
        <v>130550400</v>
      </c>
      <c r="I53" s="15">
        <v>57353354.63</v>
      </c>
      <c r="J53" s="15">
        <v>187903754.63</v>
      </c>
      <c r="K53" s="15">
        <v>395873775.68</v>
      </c>
      <c r="L53" s="16">
        <v>2.10679013018932</v>
      </c>
      <c r="M53" s="16">
        <v>1.10679013018932</v>
      </c>
    </row>
    <row r="54" spans="1:13" s="17" customFormat="1" ht="12.75" customHeight="1">
      <c r="A54" s="13" t="s">
        <v>18</v>
      </c>
      <c r="B54" s="13" t="s">
        <v>18</v>
      </c>
      <c r="C54" s="13" t="s">
        <v>27</v>
      </c>
      <c r="D54" s="13" t="s">
        <v>16</v>
      </c>
      <c r="E54" s="13"/>
      <c r="F54" s="13"/>
      <c r="G54" s="14" t="s">
        <v>70</v>
      </c>
      <c r="H54" s="15">
        <v>0</v>
      </c>
      <c r="I54" s="15">
        <v>57353354.63</v>
      </c>
      <c r="J54" s="15">
        <v>57353354.63</v>
      </c>
      <c r="K54" s="15">
        <v>57353354.64</v>
      </c>
      <c r="L54" s="16">
        <v>1.00000000017435</v>
      </c>
      <c r="M54" s="16">
        <v>-1.74357717425813E-10</v>
      </c>
    </row>
    <row r="55" spans="1:13" ht="12.75" customHeight="1">
      <c r="A55" s="5" t="s">
        <v>18</v>
      </c>
      <c r="B55" s="5" t="s">
        <v>18</v>
      </c>
      <c r="C55" s="5" t="s">
        <v>27</v>
      </c>
      <c r="D55" s="5" t="s">
        <v>16</v>
      </c>
      <c r="E55" s="5" t="s">
        <v>24</v>
      </c>
      <c r="G55" s="4" t="s">
        <v>71</v>
      </c>
      <c r="H55" s="6">
        <v>0</v>
      </c>
      <c r="I55" s="6">
        <v>57353354.63</v>
      </c>
      <c r="J55" s="6">
        <v>57353354.63</v>
      </c>
      <c r="K55" s="6">
        <v>57353354.64</v>
      </c>
      <c r="L55" s="11">
        <v>1.00000000017435</v>
      </c>
      <c r="M55" s="11">
        <v>-1.74357717425813E-10</v>
      </c>
    </row>
    <row r="56" spans="1:13" ht="12.75" customHeight="1">
      <c r="A56" s="5" t="s">
        <v>18</v>
      </c>
      <c r="B56" s="5" t="s">
        <v>18</v>
      </c>
      <c r="C56" s="5" t="s">
        <v>27</v>
      </c>
      <c r="D56" s="5" t="s">
        <v>16</v>
      </c>
      <c r="E56" s="5" t="s">
        <v>24</v>
      </c>
      <c r="F56" s="5" t="s">
        <v>24</v>
      </c>
      <c r="G56" s="4" t="s">
        <v>71</v>
      </c>
      <c r="H56" s="6">
        <v>0</v>
      </c>
      <c r="I56" s="6">
        <v>57353354.63</v>
      </c>
      <c r="J56" s="6">
        <v>57353354.63</v>
      </c>
      <c r="K56" s="6">
        <v>57353354.64</v>
      </c>
      <c r="L56" s="11">
        <v>1.00000000017435</v>
      </c>
      <c r="M56" s="11">
        <v>-1.74357717425813E-10</v>
      </c>
    </row>
    <row r="57" spans="1:13" s="17" customFormat="1" ht="12.75" customHeight="1">
      <c r="A57" s="13" t="s">
        <v>18</v>
      </c>
      <c r="B57" s="13" t="s">
        <v>18</v>
      </c>
      <c r="C57" s="13" t="s">
        <v>27</v>
      </c>
      <c r="D57" s="13" t="s">
        <v>27</v>
      </c>
      <c r="E57" s="13"/>
      <c r="F57" s="13"/>
      <c r="G57" s="14" t="s">
        <v>72</v>
      </c>
      <c r="H57" s="15">
        <v>130550400</v>
      </c>
      <c r="I57" s="15">
        <v>0</v>
      </c>
      <c r="J57" s="15">
        <v>130550400</v>
      </c>
      <c r="K57" s="15">
        <v>338520421.04</v>
      </c>
      <c r="L57" s="16">
        <v>2.59302477081648</v>
      </c>
      <c r="M57" s="16">
        <v>1.59302477081648</v>
      </c>
    </row>
    <row r="58" spans="1:13" ht="12.75" customHeight="1">
      <c r="A58" s="5" t="s">
        <v>18</v>
      </c>
      <c r="B58" s="5" t="s">
        <v>18</v>
      </c>
      <c r="C58" s="5" t="s">
        <v>27</v>
      </c>
      <c r="D58" s="5" t="s">
        <v>27</v>
      </c>
      <c r="E58" s="5" t="s">
        <v>24</v>
      </c>
      <c r="G58" s="4" t="s">
        <v>73</v>
      </c>
      <c r="H58" s="6">
        <v>130550400</v>
      </c>
      <c r="I58" s="6">
        <v>0</v>
      </c>
      <c r="J58" s="6">
        <v>130550400</v>
      </c>
      <c r="K58" s="6">
        <v>338520421.04</v>
      </c>
      <c r="L58" s="11">
        <v>2.59302477081648</v>
      </c>
      <c r="M58" s="11">
        <v>1.59302477081648</v>
      </c>
    </row>
    <row r="59" spans="1:13" ht="12.75" customHeight="1">
      <c r="A59" s="5" t="s">
        <v>18</v>
      </c>
      <c r="B59" s="5" t="s">
        <v>18</v>
      </c>
      <c r="C59" s="5" t="s">
        <v>27</v>
      </c>
      <c r="D59" s="5" t="s">
        <v>27</v>
      </c>
      <c r="E59" s="5" t="s">
        <v>24</v>
      </c>
      <c r="F59" s="5" t="s">
        <v>24</v>
      </c>
      <c r="G59" s="4" t="s">
        <v>73</v>
      </c>
      <c r="H59" s="6">
        <v>130550400</v>
      </c>
      <c r="I59" s="6">
        <v>0</v>
      </c>
      <c r="J59" s="6">
        <v>130550400</v>
      </c>
      <c r="K59" s="6">
        <v>338520421.04</v>
      </c>
      <c r="L59" s="11">
        <v>2.59302477081648</v>
      </c>
      <c r="M59" s="11">
        <v>1.59302477081648</v>
      </c>
    </row>
    <row r="61" spans="1:13" s="17" customFormat="1" ht="12.75" customHeight="1">
      <c r="A61" s="13"/>
      <c r="B61" s="13"/>
      <c r="C61" s="13"/>
      <c r="D61" s="13"/>
      <c r="E61" s="13"/>
      <c r="F61" s="13"/>
      <c r="G61" s="14" t="s">
        <v>74</v>
      </c>
      <c r="H61" s="15">
        <v>3494650736.66</v>
      </c>
      <c r="I61" s="15">
        <v>375304419.18</v>
      </c>
      <c r="J61" s="15">
        <v>3869955155.84</v>
      </c>
      <c r="K61" s="15">
        <v>4303314063.398</v>
      </c>
      <c r="L61" s="16">
        <v>1.11198034346833</v>
      </c>
      <c r="M61" s="16">
        <v>0.11198034346833</v>
      </c>
    </row>
  </sheetData>
  <sheetProtection/>
  <printOptions/>
  <pageMargins left="0.5" right="0.5" top="0.5" bottom="1" header="0.5" footer="0.5"/>
  <pageSetup fitToHeight="0" fitToWidth="1" horizontalDpi="300" verticalDpi="300" orientation="landscape" scale="86" r:id="rId1"/>
  <ignoredErrors>
    <ignoredError sqref="A5:F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showGridLines="0" zoomScalePageLayoutView="0" workbookViewId="0" topLeftCell="A1">
      <selection activeCell="N17" sqref="N17"/>
    </sheetView>
  </sheetViews>
  <sheetFormatPr defaultColWidth="9.140625" defaultRowHeight="12.75"/>
  <cols>
    <col min="1" max="3" width="7.28125" style="5" customWidth="1"/>
    <col min="4" max="4" width="37.7109375" style="4" customWidth="1"/>
    <col min="5" max="5" width="13.00390625" style="6" bestFit="1" customWidth="1"/>
    <col min="6" max="6" width="12.8515625" style="6" bestFit="1" customWidth="1"/>
    <col min="7" max="7" width="13.00390625" style="6" bestFit="1" customWidth="1"/>
    <col min="8" max="8" width="12.8515625" style="6" bestFit="1" customWidth="1"/>
    <col min="9" max="9" width="12.00390625" style="6" bestFit="1" customWidth="1"/>
    <col min="10" max="11" width="13.00390625" style="6" bestFit="1" customWidth="1"/>
    <col min="12" max="12" width="17.421875" style="11" bestFit="1" customWidth="1"/>
    <col min="13" max="13" width="12.00390625" style="7" bestFit="1" customWidth="1"/>
    <col min="14" max="16384" width="9.140625" style="7" customWidth="1"/>
  </cols>
  <sheetData>
    <row r="1" spans="1:12" ht="15">
      <c r="A1" s="1" t="s">
        <v>14</v>
      </c>
      <c r="B1" s="2"/>
      <c r="C1" s="2"/>
      <c r="D1" s="2"/>
      <c r="E1" s="3"/>
      <c r="F1" s="3"/>
      <c r="G1" s="3"/>
      <c r="H1" s="3"/>
      <c r="I1" s="3"/>
      <c r="J1" s="3"/>
      <c r="K1" s="3"/>
      <c r="L1" s="10"/>
    </row>
    <row r="2" spans="1:12" ht="15">
      <c r="A2" s="1" t="s">
        <v>75</v>
      </c>
      <c r="B2" s="2"/>
      <c r="C2" s="2"/>
      <c r="D2" s="2"/>
      <c r="E2" s="3"/>
      <c r="F2" s="3"/>
      <c r="G2" s="3"/>
      <c r="H2" s="3"/>
      <c r="I2" s="3"/>
      <c r="J2" s="3"/>
      <c r="K2" s="3"/>
      <c r="L2" s="10"/>
    </row>
    <row r="3" spans="1:12" ht="15">
      <c r="A3" s="1" t="s">
        <v>15</v>
      </c>
      <c r="B3" s="2"/>
      <c r="C3" s="2"/>
      <c r="D3" s="2"/>
      <c r="E3" s="3"/>
      <c r="F3" s="3"/>
      <c r="G3" s="3"/>
      <c r="H3" s="3"/>
      <c r="I3" s="3"/>
      <c r="J3" s="3"/>
      <c r="K3" s="3"/>
      <c r="L3" s="10"/>
    </row>
    <row r="4" spans="1:12" ht="22.5">
      <c r="A4" s="8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9" t="s">
        <v>76</v>
      </c>
      <c r="G4" s="9" t="s">
        <v>77</v>
      </c>
      <c r="H4" s="9" t="s">
        <v>78</v>
      </c>
      <c r="I4" s="9" t="s">
        <v>5</v>
      </c>
      <c r="J4" s="9" t="s">
        <v>6</v>
      </c>
      <c r="K4" s="9" t="s">
        <v>79</v>
      </c>
      <c r="L4" s="12" t="s">
        <v>80</v>
      </c>
    </row>
    <row r="5" spans="1:12" s="17" customFormat="1" ht="12.75" customHeight="1">
      <c r="A5" s="13" t="s">
        <v>68</v>
      </c>
      <c r="B5" s="13"/>
      <c r="C5" s="13"/>
      <c r="D5" s="14" t="s">
        <v>81</v>
      </c>
      <c r="E5" s="15">
        <v>2192728827.35</v>
      </c>
      <c r="F5" s="15">
        <v>-179058866.32</v>
      </c>
      <c r="G5" s="15">
        <v>0</v>
      </c>
      <c r="H5" s="15">
        <v>0</v>
      </c>
      <c r="I5" s="15">
        <v>0</v>
      </c>
      <c r="J5" s="15">
        <v>2013669961.03</v>
      </c>
      <c r="K5" s="15">
        <v>1809598164.37908</v>
      </c>
      <c r="L5" s="16">
        <v>0.898656780604437</v>
      </c>
    </row>
    <row r="6" spans="1:12" s="17" customFormat="1" ht="12.75" customHeight="1">
      <c r="A6" s="13" t="s">
        <v>68</v>
      </c>
      <c r="B6" s="13" t="s">
        <v>29</v>
      </c>
      <c r="C6" s="13"/>
      <c r="D6" s="14" t="s">
        <v>82</v>
      </c>
      <c r="E6" s="15">
        <v>838430993</v>
      </c>
      <c r="F6" s="15">
        <v>-102037288.57</v>
      </c>
      <c r="G6" s="15">
        <v>0</v>
      </c>
      <c r="H6" s="15">
        <v>0</v>
      </c>
      <c r="I6" s="15">
        <v>0</v>
      </c>
      <c r="J6" s="15">
        <v>736393704.43</v>
      </c>
      <c r="K6" s="15">
        <v>696517581.219041</v>
      </c>
      <c r="L6" s="16">
        <v>0.9458494512228</v>
      </c>
    </row>
    <row r="7" spans="1:12" ht="12.75" customHeight="1">
      <c r="A7" s="5" t="s">
        <v>68</v>
      </c>
      <c r="B7" s="5" t="s">
        <v>29</v>
      </c>
      <c r="C7" s="5" t="s">
        <v>29</v>
      </c>
      <c r="D7" s="4" t="s">
        <v>83</v>
      </c>
      <c r="E7" s="6">
        <v>825430993</v>
      </c>
      <c r="F7" s="6">
        <v>-106647288.57</v>
      </c>
      <c r="G7" s="6">
        <v>0</v>
      </c>
      <c r="H7" s="6">
        <v>0</v>
      </c>
      <c r="I7" s="6">
        <v>0</v>
      </c>
      <c r="J7" s="6">
        <v>718783704.43</v>
      </c>
      <c r="K7" s="6">
        <v>681893946.719041</v>
      </c>
      <c r="L7" s="11">
        <v>0.948677526377406</v>
      </c>
    </row>
    <row r="8" spans="1:12" ht="12.75" customHeight="1">
      <c r="A8" s="5" t="s">
        <v>68</v>
      </c>
      <c r="B8" s="5" t="s">
        <v>29</v>
      </c>
      <c r="C8" s="5" t="s">
        <v>22</v>
      </c>
      <c r="D8" s="4" t="s">
        <v>84</v>
      </c>
      <c r="E8" s="6">
        <v>13000000</v>
      </c>
      <c r="F8" s="6">
        <v>4610000</v>
      </c>
      <c r="G8" s="6">
        <v>0</v>
      </c>
      <c r="H8" s="6">
        <v>0</v>
      </c>
      <c r="I8" s="6">
        <v>0</v>
      </c>
      <c r="J8" s="6">
        <v>17610000</v>
      </c>
      <c r="K8" s="6">
        <v>14623634.5</v>
      </c>
      <c r="L8" s="11">
        <v>0.830416496308915</v>
      </c>
    </row>
    <row r="9" spans="1:12" s="17" customFormat="1" ht="12.75" customHeight="1">
      <c r="A9" s="13" t="s">
        <v>68</v>
      </c>
      <c r="B9" s="13" t="s">
        <v>39</v>
      </c>
      <c r="C9" s="13"/>
      <c r="D9" s="14" t="s">
        <v>85</v>
      </c>
      <c r="E9" s="15">
        <v>43355200</v>
      </c>
      <c r="F9" s="15">
        <v>-595724</v>
      </c>
      <c r="G9" s="15">
        <v>0</v>
      </c>
      <c r="H9" s="15">
        <v>0</v>
      </c>
      <c r="I9" s="15">
        <v>0</v>
      </c>
      <c r="J9" s="15">
        <v>42759476</v>
      </c>
      <c r="K9" s="15">
        <v>36321308.15</v>
      </c>
      <c r="L9" s="16">
        <v>0.849432957270103</v>
      </c>
    </row>
    <row r="10" spans="1:12" ht="12.75" customHeight="1">
      <c r="A10" s="5" t="s">
        <v>68</v>
      </c>
      <c r="B10" s="5" t="s">
        <v>39</v>
      </c>
      <c r="C10" s="5" t="s">
        <v>29</v>
      </c>
      <c r="D10" s="4" t="s">
        <v>86</v>
      </c>
      <c r="E10" s="6">
        <v>20550000</v>
      </c>
      <c r="F10" s="6">
        <v>0</v>
      </c>
      <c r="G10" s="6">
        <v>0</v>
      </c>
      <c r="H10" s="6">
        <v>0</v>
      </c>
      <c r="I10" s="6">
        <v>0</v>
      </c>
      <c r="J10" s="6">
        <v>20550000</v>
      </c>
      <c r="K10" s="6">
        <v>18254751.29</v>
      </c>
      <c r="L10" s="11">
        <v>0.888309065206812</v>
      </c>
    </row>
    <row r="11" spans="1:12" ht="12.75" customHeight="1">
      <c r="A11" s="5" t="s">
        <v>68</v>
      </c>
      <c r="B11" s="5" t="s">
        <v>39</v>
      </c>
      <c r="C11" s="5" t="s">
        <v>39</v>
      </c>
      <c r="D11" s="4" t="s">
        <v>87</v>
      </c>
      <c r="E11" s="6">
        <v>3000000</v>
      </c>
      <c r="F11" s="6">
        <v>1938276</v>
      </c>
      <c r="G11" s="6">
        <v>0</v>
      </c>
      <c r="H11" s="6">
        <v>0</v>
      </c>
      <c r="I11" s="6">
        <v>0</v>
      </c>
      <c r="J11" s="6">
        <v>4938276</v>
      </c>
      <c r="K11" s="6">
        <v>3428806.86</v>
      </c>
      <c r="L11" s="11">
        <v>0.694332771193833</v>
      </c>
    </row>
    <row r="12" spans="1:12" ht="12.75" customHeight="1">
      <c r="A12" s="5" t="s">
        <v>68</v>
      </c>
      <c r="B12" s="5" t="s">
        <v>39</v>
      </c>
      <c r="C12" s="5" t="s">
        <v>22</v>
      </c>
      <c r="D12" s="4" t="s">
        <v>88</v>
      </c>
      <c r="E12" s="6">
        <v>19805200</v>
      </c>
      <c r="F12" s="6">
        <v>-2534000</v>
      </c>
      <c r="G12" s="6">
        <v>0</v>
      </c>
      <c r="H12" s="6">
        <v>0</v>
      </c>
      <c r="I12" s="6">
        <v>0</v>
      </c>
      <c r="J12" s="6">
        <v>17271200</v>
      </c>
      <c r="K12" s="6">
        <v>14637750</v>
      </c>
      <c r="L12" s="11">
        <v>0.847523623141414</v>
      </c>
    </row>
    <row r="13" spans="1:12" s="17" customFormat="1" ht="12.75" customHeight="1">
      <c r="A13" s="13" t="s">
        <v>68</v>
      </c>
      <c r="B13" s="13" t="s">
        <v>31</v>
      </c>
      <c r="C13" s="13"/>
      <c r="D13" s="14" t="s">
        <v>89</v>
      </c>
      <c r="E13" s="15">
        <v>883902424.46</v>
      </c>
      <c r="F13" s="15">
        <v>-74982103.84</v>
      </c>
      <c r="G13" s="15">
        <v>0</v>
      </c>
      <c r="H13" s="15">
        <v>0</v>
      </c>
      <c r="I13" s="15">
        <v>0</v>
      </c>
      <c r="J13" s="15">
        <v>808920320.62</v>
      </c>
      <c r="K13" s="15">
        <v>709796720.630042</v>
      </c>
      <c r="L13" s="16">
        <v>0.877461849500845</v>
      </c>
    </row>
    <row r="14" spans="1:12" ht="12.75" customHeight="1">
      <c r="A14" s="5" t="s">
        <v>68</v>
      </c>
      <c r="B14" s="5" t="s">
        <v>31</v>
      </c>
      <c r="C14" s="5" t="s">
        <v>29</v>
      </c>
      <c r="D14" s="4" t="s">
        <v>90</v>
      </c>
      <c r="E14" s="6">
        <v>260059698.5</v>
      </c>
      <c r="F14" s="6">
        <v>-38275171.71</v>
      </c>
      <c r="G14" s="6">
        <v>0</v>
      </c>
      <c r="H14" s="6">
        <v>0</v>
      </c>
      <c r="I14" s="6">
        <v>0</v>
      </c>
      <c r="J14" s="6">
        <v>221784526.79</v>
      </c>
      <c r="K14" s="6">
        <v>191318529.217185</v>
      </c>
      <c r="L14" s="11">
        <v>0.862632447746626</v>
      </c>
    </row>
    <row r="15" spans="1:12" ht="12.75" customHeight="1">
      <c r="A15" s="5" t="s">
        <v>68</v>
      </c>
      <c r="B15" s="5" t="s">
        <v>31</v>
      </c>
      <c r="C15" s="5" t="s">
        <v>39</v>
      </c>
      <c r="D15" s="4" t="s">
        <v>91</v>
      </c>
      <c r="E15" s="6">
        <v>253132295</v>
      </c>
      <c r="F15" s="6">
        <v>-3567207.5</v>
      </c>
      <c r="G15" s="6">
        <v>0</v>
      </c>
      <c r="H15" s="6">
        <v>0</v>
      </c>
      <c r="I15" s="6">
        <v>0</v>
      </c>
      <c r="J15" s="6">
        <v>249565087.5</v>
      </c>
      <c r="K15" s="6">
        <v>216616998.697998</v>
      </c>
      <c r="L15" s="11">
        <v>0.867977972672151</v>
      </c>
    </row>
    <row r="16" spans="1:12" ht="12.75" customHeight="1">
      <c r="A16" s="5" t="s">
        <v>68</v>
      </c>
      <c r="B16" s="5" t="s">
        <v>31</v>
      </c>
      <c r="C16" s="5" t="s">
        <v>31</v>
      </c>
      <c r="D16" s="4" t="s">
        <v>92</v>
      </c>
      <c r="E16" s="6">
        <v>134249135.68</v>
      </c>
      <c r="F16" s="6">
        <v>-15265122.58</v>
      </c>
      <c r="G16" s="6">
        <v>0</v>
      </c>
      <c r="H16" s="6">
        <v>0</v>
      </c>
      <c r="I16" s="6">
        <v>0</v>
      </c>
      <c r="J16" s="6">
        <v>118984013.1</v>
      </c>
      <c r="K16" s="6">
        <v>110098571.64</v>
      </c>
      <c r="L16" s="11">
        <v>0.925322392239936</v>
      </c>
    </row>
    <row r="17" spans="1:12" ht="12.75" customHeight="1">
      <c r="A17" s="5" t="s">
        <v>68</v>
      </c>
      <c r="B17" s="5" t="s">
        <v>31</v>
      </c>
      <c r="C17" s="5" t="s">
        <v>33</v>
      </c>
      <c r="D17" s="4" t="s">
        <v>93</v>
      </c>
      <c r="E17" s="6">
        <v>123926092.18</v>
      </c>
      <c r="F17" s="6">
        <v>-14829056.65</v>
      </c>
      <c r="G17" s="6">
        <v>0</v>
      </c>
      <c r="H17" s="6">
        <v>0</v>
      </c>
      <c r="I17" s="6">
        <v>0</v>
      </c>
      <c r="J17" s="6">
        <v>109097035.53</v>
      </c>
      <c r="K17" s="6">
        <v>108869792.25</v>
      </c>
      <c r="L17" s="11">
        <v>0.99791705357624</v>
      </c>
    </row>
    <row r="18" spans="1:12" ht="12.75" customHeight="1">
      <c r="A18" s="5" t="s">
        <v>68</v>
      </c>
      <c r="B18" s="5" t="s">
        <v>31</v>
      </c>
      <c r="C18" s="5" t="s">
        <v>94</v>
      </c>
      <c r="D18" s="4" t="s">
        <v>95</v>
      </c>
      <c r="E18" s="6">
        <v>112535203.1</v>
      </c>
      <c r="F18" s="6">
        <v>-3045545.4</v>
      </c>
      <c r="G18" s="6">
        <v>0</v>
      </c>
      <c r="H18" s="6">
        <v>0</v>
      </c>
      <c r="I18" s="6">
        <v>0</v>
      </c>
      <c r="J18" s="6">
        <v>109489657.7</v>
      </c>
      <c r="K18" s="6">
        <v>82892828.824859</v>
      </c>
      <c r="L18" s="11">
        <v>0.757083642109687</v>
      </c>
    </row>
    <row r="19" spans="1:12" s="17" customFormat="1" ht="12.75" customHeight="1">
      <c r="A19" s="13" t="s">
        <v>68</v>
      </c>
      <c r="B19" s="13" t="s">
        <v>33</v>
      </c>
      <c r="C19" s="13"/>
      <c r="D19" s="14" t="s">
        <v>96</v>
      </c>
      <c r="E19" s="15">
        <v>269948742.21</v>
      </c>
      <c r="F19" s="15">
        <v>-16697222.35</v>
      </c>
      <c r="G19" s="15">
        <v>0</v>
      </c>
      <c r="H19" s="15">
        <v>0</v>
      </c>
      <c r="I19" s="15">
        <v>0</v>
      </c>
      <c r="J19" s="15">
        <v>253251519.86</v>
      </c>
      <c r="K19" s="15">
        <v>221037571.01</v>
      </c>
      <c r="L19" s="16">
        <v>0.872798596163181</v>
      </c>
    </row>
    <row r="20" spans="1:12" ht="12.75" customHeight="1">
      <c r="A20" s="5" t="s">
        <v>68</v>
      </c>
      <c r="B20" s="5" t="s">
        <v>33</v>
      </c>
      <c r="C20" s="5" t="s">
        <v>29</v>
      </c>
      <c r="D20" s="4" t="s">
        <v>97</v>
      </c>
      <c r="E20" s="6">
        <v>149076171.07</v>
      </c>
      <c r="F20" s="6">
        <v>-9220854.05</v>
      </c>
      <c r="G20" s="6">
        <v>0</v>
      </c>
      <c r="H20" s="6">
        <v>0</v>
      </c>
      <c r="I20" s="6">
        <v>0</v>
      </c>
      <c r="J20" s="6">
        <v>139855317.02</v>
      </c>
      <c r="K20" s="6">
        <v>122068989.29</v>
      </c>
      <c r="L20" s="11">
        <v>0.872823371259767</v>
      </c>
    </row>
    <row r="21" spans="1:12" ht="12.75" customHeight="1">
      <c r="A21" s="5" t="s">
        <v>68</v>
      </c>
      <c r="B21" s="5" t="s">
        <v>33</v>
      </c>
      <c r="C21" s="5" t="s">
        <v>39</v>
      </c>
      <c r="D21" s="4" t="s">
        <v>98</v>
      </c>
      <c r="E21" s="6">
        <v>8058171.41</v>
      </c>
      <c r="F21" s="6">
        <v>-498424.61</v>
      </c>
      <c r="G21" s="6">
        <v>0</v>
      </c>
      <c r="H21" s="6">
        <v>0</v>
      </c>
      <c r="I21" s="6">
        <v>0</v>
      </c>
      <c r="J21" s="6">
        <v>7559746.8</v>
      </c>
      <c r="K21" s="6">
        <v>6597906.05</v>
      </c>
      <c r="L21" s="11">
        <v>0.872768126308145</v>
      </c>
    </row>
    <row r="22" spans="1:12" ht="12.75" customHeight="1">
      <c r="A22" s="5" t="s">
        <v>68</v>
      </c>
      <c r="B22" s="5" t="s">
        <v>33</v>
      </c>
      <c r="C22" s="5" t="s">
        <v>31</v>
      </c>
      <c r="D22" s="4" t="s">
        <v>99</v>
      </c>
      <c r="E22" s="6">
        <v>24174514.23</v>
      </c>
      <c r="F22" s="6">
        <v>-1495273.67</v>
      </c>
      <c r="G22" s="6">
        <v>0</v>
      </c>
      <c r="H22" s="6">
        <v>0</v>
      </c>
      <c r="I22" s="6">
        <v>0</v>
      </c>
      <c r="J22" s="6">
        <v>22679240.56</v>
      </c>
      <c r="K22" s="6">
        <v>19793716.25</v>
      </c>
      <c r="L22" s="11">
        <v>0.872768036373789</v>
      </c>
    </row>
    <row r="23" spans="1:12" ht="12.75" customHeight="1">
      <c r="A23" s="5" t="s">
        <v>68</v>
      </c>
      <c r="B23" s="5" t="s">
        <v>33</v>
      </c>
      <c r="C23" s="5" t="s">
        <v>33</v>
      </c>
      <c r="D23" s="4" t="s">
        <v>100</v>
      </c>
      <c r="E23" s="6">
        <v>80581714.09</v>
      </c>
      <c r="F23" s="6">
        <v>-4984245.41</v>
      </c>
      <c r="G23" s="6">
        <v>0</v>
      </c>
      <c r="H23" s="6">
        <v>0</v>
      </c>
      <c r="I23" s="6">
        <v>0</v>
      </c>
      <c r="J23" s="6">
        <v>75597468.68</v>
      </c>
      <c r="K23" s="6">
        <v>65979053.44</v>
      </c>
      <c r="L23" s="11">
        <v>0.872768025068217</v>
      </c>
    </row>
    <row r="24" spans="1:12" ht="12.75" customHeight="1">
      <c r="A24" s="5" t="s">
        <v>68</v>
      </c>
      <c r="B24" s="5" t="s">
        <v>33</v>
      </c>
      <c r="C24" s="5" t="s">
        <v>22</v>
      </c>
      <c r="D24" s="4" t="s">
        <v>101</v>
      </c>
      <c r="E24" s="6">
        <v>8058171.41</v>
      </c>
      <c r="F24" s="6">
        <v>-498424.61</v>
      </c>
      <c r="G24" s="6">
        <v>0</v>
      </c>
      <c r="H24" s="6">
        <v>0</v>
      </c>
      <c r="I24" s="6">
        <v>0</v>
      </c>
      <c r="J24" s="6">
        <v>7559746.8</v>
      </c>
      <c r="K24" s="6">
        <v>6597905.98</v>
      </c>
      <c r="L24" s="11">
        <v>0.872768117048576</v>
      </c>
    </row>
    <row r="25" spans="1:12" s="17" customFormat="1" ht="12.75" customHeight="1">
      <c r="A25" s="13" t="s">
        <v>68</v>
      </c>
      <c r="B25" s="13" t="s">
        <v>22</v>
      </c>
      <c r="C25" s="13"/>
      <c r="D25" s="14" t="s">
        <v>102</v>
      </c>
      <c r="E25" s="15">
        <v>157091467.68</v>
      </c>
      <c r="F25" s="15">
        <v>15253472.44</v>
      </c>
      <c r="G25" s="15">
        <v>0</v>
      </c>
      <c r="H25" s="15">
        <v>0</v>
      </c>
      <c r="I25" s="15">
        <v>0</v>
      </c>
      <c r="J25" s="15">
        <v>172344940.12</v>
      </c>
      <c r="K25" s="15">
        <v>145924983.37</v>
      </c>
      <c r="L25" s="16">
        <v>0.846703032119165</v>
      </c>
    </row>
    <row r="26" spans="1:12" ht="12.75" customHeight="1">
      <c r="A26" s="5" t="s">
        <v>68</v>
      </c>
      <c r="B26" s="5" t="s">
        <v>22</v>
      </c>
      <c r="C26" s="5" t="s">
        <v>29</v>
      </c>
      <c r="D26" s="4" t="s">
        <v>103</v>
      </c>
      <c r="E26" s="6">
        <v>84610799.79</v>
      </c>
      <c r="F26" s="6">
        <v>-5233457.73</v>
      </c>
      <c r="G26" s="6">
        <v>0</v>
      </c>
      <c r="H26" s="6">
        <v>0</v>
      </c>
      <c r="I26" s="6">
        <v>0</v>
      </c>
      <c r="J26" s="6">
        <v>79377342.06</v>
      </c>
      <c r="K26" s="6">
        <v>66868341.91</v>
      </c>
      <c r="L26" s="11">
        <v>0.842410947187616</v>
      </c>
    </row>
    <row r="27" spans="1:12" ht="12.75" customHeight="1">
      <c r="A27" s="5" t="s">
        <v>68</v>
      </c>
      <c r="B27" s="5" t="s">
        <v>22</v>
      </c>
      <c r="C27" s="5" t="s">
        <v>39</v>
      </c>
      <c r="D27" s="4" t="s">
        <v>104</v>
      </c>
      <c r="E27" s="6">
        <v>24174514.23</v>
      </c>
      <c r="F27" s="6">
        <v>16724092.94</v>
      </c>
      <c r="G27" s="6">
        <v>0</v>
      </c>
      <c r="H27" s="6">
        <v>0</v>
      </c>
      <c r="I27" s="6">
        <v>0</v>
      </c>
      <c r="J27" s="6">
        <v>40898607.17</v>
      </c>
      <c r="K27" s="6" t="e">
        <f>+#REF!</f>
        <v>#REF!</v>
      </c>
      <c r="L27" s="11">
        <v>0.887275483714229</v>
      </c>
    </row>
    <row r="28" spans="1:12" ht="12.75" customHeight="1">
      <c r="A28" s="5" t="s">
        <v>68</v>
      </c>
      <c r="B28" s="5" t="s">
        <v>22</v>
      </c>
      <c r="C28" s="5" t="s">
        <v>31</v>
      </c>
      <c r="D28" s="4" t="s">
        <v>105</v>
      </c>
      <c r="E28" s="6">
        <v>24174514.23</v>
      </c>
      <c r="F28" s="6">
        <v>3262837.23</v>
      </c>
      <c r="G28" s="6">
        <v>0</v>
      </c>
      <c r="H28" s="6">
        <v>0</v>
      </c>
      <c r="I28" s="6">
        <v>0</v>
      </c>
      <c r="J28" s="6">
        <v>27437351.46</v>
      </c>
      <c r="K28" s="6" t="e">
        <f>+#REF!</f>
        <v>#REF!</v>
      </c>
      <c r="L28" s="11">
        <v>0.841656219393706</v>
      </c>
    </row>
    <row r="29" spans="1:12" ht="12.75" customHeight="1">
      <c r="A29" s="5" t="s">
        <v>68</v>
      </c>
      <c r="B29" s="5" t="s">
        <v>22</v>
      </c>
      <c r="C29" s="5" t="s">
        <v>22</v>
      </c>
      <c r="D29" s="4" t="s">
        <v>106</v>
      </c>
      <c r="E29" s="6">
        <v>24131639.43</v>
      </c>
      <c r="F29" s="6">
        <v>500000</v>
      </c>
      <c r="G29" s="6">
        <v>0</v>
      </c>
      <c r="H29" s="6">
        <v>0</v>
      </c>
      <c r="I29" s="6">
        <v>0</v>
      </c>
      <c r="J29" s="6">
        <v>24631639.43</v>
      </c>
      <c r="K29" s="6">
        <v>19675492.5</v>
      </c>
      <c r="L29" s="11">
        <v>0.79878940075894</v>
      </c>
    </row>
    <row r="30" spans="1:12" s="17" customFormat="1" ht="12.75" customHeight="1">
      <c r="A30" s="13" t="s">
        <v>16</v>
      </c>
      <c r="B30" s="13"/>
      <c r="C30" s="13"/>
      <c r="D30" s="14" t="s">
        <v>107</v>
      </c>
      <c r="E30" s="15">
        <v>726534547.43</v>
      </c>
      <c r="F30" s="15">
        <v>99138956.21</v>
      </c>
      <c r="G30" s="15">
        <v>0</v>
      </c>
      <c r="H30" s="15">
        <v>0</v>
      </c>
      <c r="I30" s="15">
        <v>98000000</v>
      </c>
      <c r="J30" s="15">
        <v>923673503.64</v>
      </c>
      <c r="K30" s="15">
        <v>875283548.0587</v>
      </c>
      <c r="L30" s="16">
        <v>0.947611406638162</v>
      </c>
    </row>
    <row r="31" spans="1:12" s="17" customFormat="1" ht="12.75" customHeight="1">
      <c r="A31" s="13" t="s">
        <v>16</v>
      </c>
      <c r="B31" s="13" t="s">
        <v>29</v>
      </c>
      <c r="C31" s="13"/>
      <c r="D31" s="14" t="s">
        <v>34</v>
      </c>
      <c r="E31" s="15">
        <v>12730000</v>
      </c>
      <c r="F31" s="15">
        <v>1536840</v>
      </c>
      <c r="G31" s="15">
        <v>0</v>
      </c>
      <c r="H31" s="15">
        <v>0</v>
      </c>
      <c r="I31" s="15">
        <v>0</v>
      </c>
      <c r="J31" s="15">
        <v>14266840</v>
      </c>
      <c r="K31" s="15">
        <v>13717515.2</v>
      </c>
      <c r="L31" s="16">
        <v>0.961496393034477</v>
      </c>
    </row>
    <row r="32" spans="1:12" ht="12.75" customHeight="1">
      <c r="A32" s="5" t="s">
        <v>16</v>
      </c>
      <c r="B32" s="5" t="s">
        <v>29</v>
      </c>
      <c r="C32" s="5" t="s">
        <v>29</v>
      </c>
      <c r="D32" s="4" t="s">
        <v>108</v>
      </c>
      <c r="E32" s="6">
        <v>10800000</v>
      </c>
      <c r="F32" s="6">
        <v>1404000</v>
      </c>
      <c r="G32" s="6">
        <v>0</v>
      </c>
      <c r="H32" s="6">
        <v>0</v>
      </c>
      <c r="I32" s="6">
        <v>0</v>
      </c>
      <c r="J32" s="6">
        <v>12204000</v>
      </c>
      <c r="K32" s="6">
        <v>12204000</v>
      </c>
      <c r="L32" s="11">
        <v>1</v>
      </c>
    </row>
    <row r="33" spans="1:12" ht="12.75" customHeight="1">
      <c r="A33" s="5" t="s">
        <v>16</v>
      </c>
      <c r="B33" s="5" t="s">
        <v>29</v>
      </c>
      <c r="C33" s="5" t="s">
        <v>39</v>
      </c>
      <c r="D33" s="4" t="s">
        <v>109</v>
      </c>
      <c r="E33" s="6">
        <v>930000</v>
      </c>
      <c r="F33" s="6">
        <v>-265000</v>
      </c>
      <c r="G33" s="6">
        <v>0</v>
      </c>
      <c r="H33" s="6">
        <v>0</v>
      </c>
      <c r="I33" s="6">
        <v>0</v>
      </c>
      <c r="J33" s="6">
        <v>665000</v>
      </c>
      <c r="K33" s="6">
        <v>615675.2</v>
      </c>
      <c r="L33" s="11">
        <v>0.925827368421052</v>
      </c>
    </row>
    <row r="34" spans="1:12" ht="12.75" customHeight="1">
      <c r="A34" s="5" t="s">
        <v>16</v>
      </c>
      <c r="B34" s="5" t="s">
        <v>29</v>
      </c>
      <c r="C34" s="5" t="s">
        <v>31</v>
      </c>
      <c r="D34" s="4" t="s">
        <v>110</v>
      </c>
      <c r="E34" s="6">
        <v>500000</v>
      </c>
      <c r="F34" s="6">
        <v>-500000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11">
        <v>0</v>
      </c>
    </row>
    <row r="35" spans="1:12" ht="12.75" customHeight="1">
      <c r="A35" s="5" t="s">
        <v>16</v>
      </c>
      <c r="B35" s="5" t="s">
        <v>29</v>
      </c>
      <c r="C35" s="5" t="s">
        <v>33</v>
      </c>
      <c r="D35" s="4" t="s">
        <v>111</v>
      </c>
      <c r="E35" s="6">
        <v>500000</v>
      </c>
      <c r="F35" s="6">
        <v>0</v>
      </c>
      <c r="G35" s="6">
        <v>0</v>
      </c>
      <c r="H35" s="6">
        <v>0</v>
      </c>
      <c r="I35" s="6">
        <v>0</v>
      </c>
      <c r="J35" s="6">
        <v>500000</v>
      </c>
      <c r="K35" s="6">
        <v>0</v>
      </c>
      <c r="L35" s="11">
        <v>0</v>
      </c>
    </row>
    <row r="36" spans="1:12" ht="12.75" customHeight="1">
      <c r="A36" s="5" t="s">
        <v>16</v>
      </c>
      <c r="B36" s="5" t="s">
        <v>29</v>
      </c>
      <c r="C36" s="5" t="s">
        <v>94</v>
      </c>
      <c r="D36" s="4" t="s">
        <v>112</v>
      </c>
      <c r="E36" s="6">
        <v>0</v>
      </c>
      <c r="F36" s="6">
        <v>897840</v>
      </c>
      <c r="G36" s="6">
        <v>0</v>
      </c>
      <c r="H36" s="6">
        <v>0</v>
      </c>
      <c r="I36" s="6">
        <v>0</v>
      </c>
      <c r="J36" s="6">
        <v>897840</v>
      </c>
      <c r="K36" s="6">
        <v>897840</v>
      </c>
      <c r="L36" s="11">
        <v>1</v>
      </c>
    </row>
    <row r="37" spans="1:12" s="17" customFormat="1" ht="12.75" customHeight="1">
      <c r="A37" s="13" t="s">
        <v>16</v>
      </c>
      <c r="B37" s="13" t="s">
        <v>39</v>
      </c>
      <c r="C37" s="13"/>
      <c r="D37" s="14" t="s">
        <v>113</v>
      </c>
      <c r="E37" s="15">
        <v>143410000</v>
      </c>
      <c r="F37" s="15">
        <v>-23670000</v>
      </c>
      <c r="G37" s="15">
        <v>0</v>
      </c>
      <c r="H37" s="15">
        <v>0</v>
      </c>
      <c r="I37" s="15">
        <v>0</v>
      </c>
      <c r="J37" s="15">
        <v>119740000</v>
      </c>
      <c r="K37" s="15">
        <v>113634288.0453</v>
      </c>
      <c r="L37" s="16">
        <v>0.9490085856464</v>
      </c>
    </row>
    <row r="38" spans="1:12" ht="12.75" customHeight="1">
      <c r="A38" s="5" t="s">
        <v>16</v>
      </c>
      <c r="B38" s="5" t="s">
        <v>39</v>
      </c>
      <c r="C38" s="5" t="s">
        <v>29</v>
      </c>
      <c r="D38" s="4" t="s">
        <v>114</v>
      </c>
      <c r="E38" s="6">
        <v>21900000</v>
      </c>
      <c r="F38" s="6">
        <v>-1000000</v>
      </c>
      <c r="G38" s="6">
        <v>0</v>
      </c>
      <c r="H38" s="6">
        <v>0</v>
      </c>
      <c r="I38" s="6">
        <v>0</v>
      </c>
      <c r="J38" s="6">
        <v>20900000</v>
      </c>
      <c r="K38" s="6">
        <v>20637598.42</v>
      </c>
      <c r="L38" s="11">
        <v>0.987444900478468</v>
      </c>
    </row>
    <row r="39" spans="1:12" ht="12.75" customHeight="1">
      <c r="A39" s="5" t="s">
        <v>16</v>
      </c>
      <c r="B39" s="5" t="s">
        <v>39</v>
      </c>
      <c r="C39" s="5" t="s">
        <v>39</v>
      </c>
      <c r="D39" s="4" t="s">
        <v>115</v>
      </c>
      <c r="E39" s="6">
        <v>64050000</v>
      </c>
      <c r="F39" s="6">
        <v>-20800000</v>
      </c>
      <c r="G39" s="6">
        <v>0</v>
      </c>
      <c r="H39" s="6">
        <v>0</v>
      </c>
      <c r="I39" s="6">
        <v>0</v>
      </c>
      <c r="J39" s="6">
        <v>43250000</v>
      </c>
      <c r="K39" s="6">
        <v>41130311.73</v>
      </c>
      <c r="L39" s="11">
        <v>0.950989866589595</v>
      </c>
    </row>
    <row r="40" spans="1:12" ht="12.75" customHeight="1">
      <c r="A40" s="5" t="s">
        <v>16</v>
      </c>
      <c r="B40" s="5" t="s">
        <v>39</v>
      </c>
      <c r="C40" s="5" t="s">
        <v>31</v>
      </c>
      <c r="D40" s="4" t="s">
        <v>116</v>
      </c>
      <c r="E40" s="6">
        <v>100000</v>
      </c>
      <c r="F40" s="6">
        <v>0</v>
      </c>
      <c r="G40" s="6">
        <v>0</v>
      </c>
      <c r="H40" s="6">
        <v>0</v>
      </c>
      <c r="I40" s="6">
        <v>0</v>
      </c>
      <c r="J40" s="6">
        <v>100000</v>
      </c>
      <c r="K40" s="6">
        <v>0</v>
      </c>
      <c r="L40" s="11">
        <v>0</v>
      </c>
    </row>
    <row r="41" spans="1:12" ht="12.75" customHeight="1">
      <c r="A41" s="5" t="s">
        <v>16</v>
      </c>
      <c r="B41" s="5" t="s">
        <v>39</v>
      </c>
      <c r="C41" s="5" t="s">
        <v>33</v>
      </c>
      <c r="D41" s="4" t="s">
        <v>117</v>
      </c>
      <c r="E41" s="6">
        <v>56760000</v>
      </c>
      <c r="F41" s="6">
        <v>-4200000</v>
      </c>
      <c r="G41" s="6">
        <v>0</v>
      </c>
      <c r="H41" s="6">
        <v>0</v>
      </c>
      <c r="I41" s="6">
        <v>0</v>
      </c>
      <c r="J41" s="6">
        <v>52560000</v>
      </c>
      <c r="K41" s="6">
        <v>49861242.6353</v>
      </c>
      <c r="L41" s="11">
        <v>0.948653779210426</v>
      </c>
    </row>
    <row r="42" spans="1:12" ht="12.75" customHeight="1">
      <c r="A42" s="5" t="s">
        <v>16</v>
      </c>
      <c r="B42" s="5" t="s">
        <v>39</v>
      </c>
      <c r="C42" s="5" t="s">
        <v>94</v>
      </c>
      <c r="D42" s="4" t="s">
        <v>118</v>
      </c>
      <c r="E42" s="6">
        <v>600000</v>
      </c>
      <c r="F42" s="6">
        <v>2330000</v>
      </c>
      <c r="G42" s="6">
        <v>0</v>
      </c>
      <c r="H42" s="6">
        <v>0</v>
      </c>
      <c r="I42" s="6">
        <v>0</v>
      </c>
      <c r="J42" s="6">
        <v>2930000</v>
      </c>
      <c r="K42" s="6">
        <v>2005135.26</v>
      </c>
      <c r="L42" s="11">
        <v>0.684346505119453</v>
      </c>
    </row>
    <row r="43" spans="1:12" s="17" customFormat="1" ht="12.75" customHeight="1">
      <c r="A43" s="13" t="s">
        <v>16</v>
      </c>
      <c r="B43" s="13" t="s">
        <v>31</v>
      </c>
      <c r="C43" s="13"/>
      <c r="D43" s="14" t="s">
        <v>119</v>
      </c>
      <c r="E43" s="15">
        <v>15320716</v>
      </c>
      <c r="F43" s="15">
        <v>7907097.8</v>
      </c>
      <c r="G43" s="15">
        <v>0</v>
      </c>
      <c r="H43" s="15">
        <v>0</v>
      </c>
      <c r="I43" s="15">
        <v>0</v>
      </c>
      <c r="J43" s="15">
        <v>23227813.8</v>
      </c>
      <c r="K43" s="15">
        <v>17442205.882</v>
      </c>
      <c r="L43" s="16">
        <v>0.7509189643151</v>
      </c>
    </row>
    <row r="44" spans="1:12" ht="12.75" customHeight="1">
      <c r="A44" s="5" t="s">
        <v>16</v>
      </c>
      <c r="B44" s="5" t="s">
        <v>31</v>
      </c>
      <c r="C44" s="5" t="s">
        <v>29</v>
      </c>
      <c r="D44" s="4" t="s">
        <v>120</v>
      </c>
      <c r="E44" s="6">
        <v>1865000</v>
      </c>
      <c r="F44" s="6">
        <v>518000</v>
      </c>
      <c r="G44" s="6">
        <v>0</v>
      </c>
      <c r="H44" s="6">
        <v>0</v>
      </c>
      <c r="I44" s="6">
        <v>0</v>
      </c>
      <c r="J44" s="6">
        <v>2383000</v>
      </c>
      <c r="K44" s="6">
        <v>1762130</v>
      </c>
      <c r="L44" s="11">
        <v>0.739458665547629</v>
      </c>
    </row>
    <row r="45" spans="1:12" ht="12.75" customHeight="1">
      <c r="A45" s="5" t="s">
        <v>16</v>
      </c>
      <c r="B45" s="5" t="s">
        <v>31</v>
      </c>
      <c r="C45" s="5" t="s">
        <v>39</v>
      </c>
      <c r="D45" s="4" t="s">
        <v>121</v>
      </c>
      <c r="E45" s="6">
        <v>475000</v>
      </c>
      <c r="F45" s="6">
        <v>0</v>
      </c>
      <c r="G45" s="6">
        <v>0</v>
      </c>
      <c r="H45" s="6">
        <v>0</v>
      </c>
      <c r="I45" s="6">
        <v>0</v>
      </c>
      <c r="J45" s="6">
        <v>475000</v>
      </c>
      <c r="K45" s="6">
        <v>0</v>
      </c>
      <c r="L45" s="11">
        <v>0</v>
      </c>
    </row>
    <row r="46" spans="1:12" ht="12.75" customHeight="1">
      <c r="A46" s="5" t="s">
        <v>16</v>
      </c>
      <c r="B46" s="5" t="s">
        <v>31</v>
      </c>
      <c r="C46" s="5" t="s">
        <v>31</v>
      </c>
      <c r="D46" s="4" t="s">
        <v>122</v>
      </c>
      <c r="E46" s="6">
        <v>916000</v>
      </c>
      <c r="F46" s="6">
        <v>-430775</v>
      </c>
      <c r="G46" s="6">
        <v>0</v>
      </c>
      <c r="H46" s="6">
        <v>0</v>
      </c>
      <c r="I46" s="6">
        <v>0</v>
      </c>
      <c r="J46" s="6">
        <v>485225</v>
      </c>
      <c r="K46" s="6">
        <v>458763</v>
      </c>
      <c r="L46" s="11">
        <v>0.945464475243443</v>
      </c>
    </row>
    <row r="47" spans="1:12" ht="12.75" customHeight="1">
      <c r="A47" s="5" t="s">
        <v>16</v>
      </c>
      <c r="B47" s="5" t="s">
        <v>31</v>
      </c>
      <c r="C47" s="5" t="s">
        <v>33</v>
      </c>
      <c r="D47" s="4" t="s">
        <v>123</v>
      </c>
      <c r="E47" s="6">
        <v>700000</v>
      </c>
      <c r="F47" s="6">
        <v>-700000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11">
        <v>0</v>
      </c>
    </row>
    <row r="48" spans="1:12" ht="12.75" customHeight="1">
      <c r="A48" s="5" t="s">
        <v>16</v>
      </c>
      <c r="B48" s="5" t="s">
        <v>31</v>
      </c>
      <c r="C48" s="5" t="s">
        <v>22</v>
      </c>
      <c r="D48" s="4" t="s">
        <v>124</v>
      </c>
      <c r="E48" s="6">
        <v>50000</v>
      </c>
      <c r="F48" s="6">
        <v>0</v>
      </c>
      <c r="G48" s="6">
        <v>0</v>
      </c>
      <c r="H48" s="6">
        <v>0</v>
      </c>
      <c r="I48" s="6">
        <v>0</v>
      </c>
      <c r="J48" s="6">
        <v>50000</v>
      </c>
      <c r="K48" s="6">
        <v>0</v>
      </c>
      <c r="L48" s="11">
        <v>0</v>
      </c>
    </row>
    <row r="49" spans="1:12" ht="12.75" customHeight="1">
      <c r="A49" s="5" t="s">
        <v>16</v>
      </c>
      <c r="B49" s="5" t="s">
        <v>31</v>
      </c>
      <c r="C49" s="5" t="s">
        <v>125</v>
      </c>
      <c r="D49" s="4" t="s">
        <v>126</v>
      </c>
      <c r="E49" s="6">
        <v>9894716</v>
      </c>
      <c r="F49" s="6">
        <v>8969692.8</v>
      </c>
      <c r="G49" s="6">
        <v>0</v>
      </c>
      <c r="H49" s="6">
        <v>0</v>
      </c>
      <c r="I49" s="6">
        <v>0</v>
      </c>
      <c r="J49" s="6">
        <v>18864408.8</v>
      </c>
      <c r="K49" s="6">
        <v>14617652.302</v>
      </c>
      <c r="L49" s="11">
        <v>0.774879958178175</v>
      </c>
    </row>
    <row r="50" spans="1:12" ht="12.75" customHeight="1">
      <c r="A50" s="5" t="s">
        <v>16</v>
      </c>
      <c r="B50" s="5" t="s">
        <v>31</v>
      </c>
      <c r="C50" s="5" t="s">
        <v>127</v>
      </c>
      <c r="D50" s="4" t="s">
        <v>128</v>
      </c>
      <c r="E50" s="6">
        <v>1420000</v>
      </c>
      <c r="F50" s="6">
        <v>-449820</v>
      </c>
      <c r="G50" s="6">
        <v>0</v>
      </c>
      <c r="H50" s="6">
        <v>0</v>
      </c>
      <c r="I50" s="6">
        <v>0</v>
      </c>
      <c r="J50" s="6">
        <v>970180</v>
      </c>
      <c r="K50" s="6">
        <v>603660.58</v>
      </c>
      <c r="L50" s="11">
        <v>0.622215032262054</v>
      </c>
    </row>
    <row r="51" spans="1:12" s="17" customFormat="1" ht="12.75" customHeight="1">
      <c r="A51" s="13" t="s">
        <v>16</v>
      </c>
      <c r="B51" s="13" t="s">
        <v>33</v>
      </c>
      <c r="C51" s="13"/>
      <c r="D51" s="14" t="s">
        <v>129</v>
      </c>
      <c r="E51" s="15">
        <v>376102735</v>
      </c>
      <c r="F51" s="15">
        <v>89592827.07</v>
      </c>
      <c r="G51" s="15">
        <v>0</v>
      </c>
      <c r="H51" s="15">
        <v>0</v>
      </c>
      <c r="I51" s="15">
        <v>74000000</v>
      </c>
      <c r="J51" s="15">
        <v>539695562.07</v>
      </c>
      <c r="K51" s="15">
        <v>516624431.39</v>
      </c>
      <c r="L51" s="16">
        <v>0.957251583482527</v>
      </c>
    </row>
    <row r="52" spans="1:12" ht="12.75" customHeight="1">
      <c r="A52" s="5" t="s">
        <v>16</v>
      </c>
      <c r="B52" s="5" t="s">
        <v>33</v>
      </c>
      <c r="C52" s="5" t="s">
        <v>39</v>
      </c>
      <c r="D52" s="4" t="s">
        <v>130</v>
      </c>
      <c r="E52" s="6">
        <v>200000</v>
      </c>
      <c r="F52" s="6">
        <v>-200000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11">
        <v>0</v>
      </c>
    </row>
    <row r="53" spans="1:12" ht="12.75" customHeight="1">
      <c r="A53" s="5" t="s">
        <v>16</v>
      </c>
      <c r="B53" s="5" t="s">
        <v>33</v>
      </c>
      <c r="C53" s="5" t="s">
        <v>22</v>
      </c>
      <c r="D53" s="4" t="s">
        <v>131</v>
      </c>
      <c r="E53" s="6">
        <v>500000</v>
      </c>
      <c r="F53" s="6">
        <v>0</v>
      </c>
      <c r="G53" s="6">
        <v>0</v>
      </c>
      <c r="H53" s="6">
        <v>0</v>
      </c>
      <c r="I53" s="6">
        <v>0</v>
      </c>
      <c r="J53" s="6">
        <v>500000</v>
      </c>
      <c r="K53" s="6">
        <v>0</v>
      </c>
      <c r="L53" s="11">
        <v>0</v>
      </c>
    </row>
    <row r="54" spans="1:12" ht="12.75" customHeight="1">
      <c r="A54" s="5" t="s">
        <v>16</v>
      </c>
      <c r="B54" s="5" t="s">
        <v>33</v>
      </c>
      <c r="C54" s="5" t="s">
        <v>125</v>
      </c>
      <c r="D54" s="4" t="s">
        <v>132</v>
      </c>
      <c r="E54" s="6">
        <v>227907190</v>
      </c>
      <c r="F54" s="6">
        <v>80328079.07</v>
      </c>
      <c r="G54" s="6">
        <v>0</v>
      </c>
      <c r="H54" s="6">
        <v>0</v>
      </c>
      <c r="I54" s="6">
        <v>74000000</v>
      </c>
      <c r="J54" s="6">
        <v>382235269.07</v>
      </c>
      <c r="K54" s="6">
        <v>377749964.74</v>
      </c>
      <c r="L54" s="11">
        <v>0.988265592704427</v>
      </c>
    </row>
    <row r="55" spans="1:12" ht="12.75" customHeight="1">
      <c r="A55" s="5" t="s">
        <v>16</v>
      </c>
      <c r="B55" s="5" t="s">
        <v>33</v>
      </c>
      <c r="C55" s="5" t="s">
        <v>94</v>
      </c>
      <c r="D55" s="4" t="s">
        <v>133</v>
      </c>
      <c r="E55" s="6">
        <v>147495545</v>
      </c>
      <c r="F55" s="6">
        <v>9464748</v>
      </c>
      <c r="G55" s="6">
        <v>0</v>
      </c>
      <c r="H55" s="6">
        <v>0</v>
      </c>
      <c r="I55" s="6">
        <v>0</v>
      </c>
      <c r="J55" s="6">
        <v>156960293</v>
      </c>
      <c r="K55" s="6">
        <v>138874466.65</v>
      </c>
      <c r="L55" s="11">
        <v>0.884774512048088</v>
      </c>
    </row>
    <row r="56" spans="1:12" s="17" customFormat="1" ht="12.75" customHeight="1">
      <c r="A56" s="13" t="s">
        <v>16</v>
      </c>
      <c r="B56" s="13" t="s">
        <v>22</v>
      </c>
      <c r="C56" s="13"/>
      <c r="D56" s="14" t="s">
        <v>134</v>
      </c>
      <c r="E56" s="15">
        <v>51476354.5</v>
      </c>
      <c r="F56" s="15">
        <v>-14405802.95</v>
      </c>
      <c r="G56" s="15">
        <v>0</v>
      </c>
      <c r="H56" s="15">
        <v>0</v>
      </c>
      <c r="I56" s="15">
        <v>0</v>
      </c>
      <c r="J56" s="15">
        <v>37070551.55</v>
      </c>
      <c r="K56" s="15">
        <v>28172434.71</v>
      </c>
      <c r="L56" s="16">
        <v>0.759968048276853</v>
      </c>
    </row>
    <row r="57" spans="1:12" ht="12.75" customHeight="1">
      <c r="A57" s="5" t="s">
        <v>16</v>
      </c>
      <c r="B57" s="5" t="s">
        <v>22</v>
      </c>
      <c r="C57" s="5" t="s">
        <v>29</v>
      </c>
      <c r="D57" s="4" t="s">
        <v>135</v>
      </c>
      <c r="E57" s="6">
        <v>4866827.5</v>
      </c>
      <c r="F57" s="6">
        <v>-2349425.5</v>
      </c>
      <c r="G57" s="6">
        <v>0</v>
      </c>
      <c r="H57" s="6">
        <v>0</v>
      </c>
      <c r="I57" s="6">
        <v>0</v>
      </c>
      <c r="J57" s="6">
        <v>2517402</v>
      </c>
      <c r="K57" s="6">
        <v>2413342.86</v>
      </c>
      <c r="L57" s="11">
        <v>0.958664075106002</v>
      </c>
    </row>
    <row r="58" spans="1:12" ht="12.75" customHeight="1">
      <c r="A58" s="5" t="s">
        <v>16</v>
      </c>
      <c r="B58" s="5" t="s">
        <v>22</v>
      </c>
      <c r="C58" s="5" t="s">
        <v>39</v>
      </c>
      <c r="D58" s="4" t="s">
        <v>136</v>
      </c>
      <c r="E58" s="6">
        <v>40109527</v>
      </c>
      <c r="F58" s="6">
        <v>-12056377.45</v>
      </c>
      <c r="G58" s="6">
        <v>0</v>
      </c>
      <c r="H58" s="6">
        <v>0</v>
      </c>
      <c r="I58" s="6">
        <v>0</v>
      </c>
      <c r="J58" s="6">
        <v>28053149.55</v>
      </c>
      <c r="K58" s="6">
        <v>25759091.85</v>
      </c>
      <c r="L58" s="11">
        <v>0.918224593787188</v>
      </c>
    </row>
    <row r="59" spans="1:12" ht="12.75" customHeight="1">
      <c r="A59" s="5" t="s">
        <v>16</v>
      </c>
      <c r="B59" s="5" t="s">
        <v>22</v>
      </c>
      <c r="C59" s="5" t="s">
        <v>31</v>
      </c>
      <c r="D59" s="4" t="s">
        <v>137</v>
      </c>
      <c r="E59" s="6">
        <v>4500000</v>
      </c>
      <c r="F59" s="6">
        <v>0</v>
      </c>
      <c r="G59" s="6">
        <v>0</v>
      </c>
      <c r="H59" s="6">
        <v>0</v>
      </c>
      <c r="I59" s="6">
        <v>0</v>
      </c>
      <c r="J59" s="6">
        <v>4500000</v>
      </c>
      <c r="K59" s="6">
        <v>0</v>
      </c>
      <c r="L59" s="11">
        <v>0</v>
      </c>
    </row>
    <row r="60" spans="1:12" ht="12.75" customHeight="1">
      <c r="A60" s="5" t="s">
        <v>16</v>
      </c>
      <c r="B60" s="5" t="s">
        <v>22</v>
      </c>
      <c r="C60" s="5" t="s">
        <v>33</v>
      </c>
      <c r="D60" s="4" t="s">
        <v>138</v>
      </c>
      <c r="E60" s="6">
        <v>2000000</v>
      </c>
      <c r="F60" s="6">
        <v>0</v>
      </c>
      <c r="G60" s="6">
        <v>0</v>
      </c>
      <c r="H60" s="6">
        <v>0</v>
      </c>
      <c r="I60" s="6">
        <v>0</v>
      </c>
      <c r="J60" s="6">
        <v>2000000</v>
      </c>
      <c r="K60" s="6">
        <v>0</v>
      </c>
      <c r="L60" s="11">
        <v>0</v>
      </c>
    </row>
    <row r="61" spans="1:12" s="17" customFormat="1" ht="12.75" customHeight="1">
      <c r="A61" s="13" t="s">
        <v>16</v>
      </c>
      <c r="B61" s="13" t="s">
        <v>125</v>
      </c>
      <c r="C61" s="13"/>
      <c r="D61" s="14" t="s">
        <v>139</v>
      </c>
      <c r="E61" s="15">
        <v>44350000</v>
      </c>
      <c r="F61" s="15">
        <v>7100000</v>
      </c>
      <c r="G61" s="15">
        <v>0</v>
      </c>
      <c r="H61" s="15">
        <v>0</v>
      </c>
      <c r="I61" s="15">
        <v>21000000</v>
      </c>
      <c r="J61" s="15">
        <v>72450000</v>
      </c>
      <c r="K61" s="15">
        <v>72308275</v>
      </c>
      <c r="L61" s="16">
        <v>0.998043823326432</v>
      </c>
    </row>
    <row r="62" spans="1:12" ht="12.75" customHeight="1">
      <c r="A62" s="5" t="s">
        <v>16</v>
      </c>
      <c r="B62" s="5" t="s">
        <v>125</v>
      </c>
      <c r="C62" s="5" t="s">
        <v>29</v>
      </c>
      <c r="D62" s="4" t="s">
        <v>140</v>
      </c>
      <c r="E62" s="6">
        <v>44350000</v>
      </c>
      <c r="F62" s="6">
        <v>7100000</v>
      </c>
      <c r="G62" s="6">
        <v>0</v>
      </c>
      <c r="H62" s="6">
        <v>0</v>
      </c>
      <c r="I62" s="6">
        <v>21000000</v>
      </c>
      <c r="J62" s="6">
        <v>72450000</v>
      </c>
      <c r="K62" s="6">
        <v>72308275</v>
      </c>
      <c r="L62" s="11">
        <v>0.998043823326432</v>
      </c>
    </row>
    <row r="63" spans="1:12" s="17" customFormat="1" ht="12.75" customHeight="1">
      <c r="A63" s="13" t="s">
        <v>16</v>
      </c>
      <c r="B63" s="13" t="s">
        <v>127</v>
      </c>
      <c r="C63" s="13"/>
      <c r="D63" s="14" t="s">
        <v>141</v>
      </c>
      <c r="E63" s="15">
        <v>5429619.25</v>
      </c>
      <c r="F63" s="15">
        <v>-3723029</v>
      </c>
      <c r="G63" s="15">
        <v>0</v>
      </c>
      <c r="H63" s="15">
        <v>0</v>
      </c>
      <c r="I63" s="15">
        <v>0</v>
      </c>
      <c r="J63" s="15">
        <v>1706590.25</v>
      </c>
      <c r="K63" s="15">
        <v>1364198.73</v>
      </c>
      <c r="L63" s="16">
        <v>0.799370985507505</v>
      </c>
    </row>
    <row r="64" spans="1:12" ht="12.75" customHeight="1">
      <c r="A64" s="5" t="s">
        <v>16</v>
      </c>
      <c r="B64" s="5" t="s">
        <v>127</v>
      </c>
      <c r="C64" s="5" t="s">
        <v>29</v>
      </c>
      <c r="D64" s="4" t="s">
        <v>142</v>
      </c>
      <c r="E64" s="6">
        <v>4554619.25</v>
      </c>
      <c r="F64" s="6">
        <v>-2848029</v>
      </c>
      <c r="G64" s="6">
        <v>0</v>
      </c>
      <c r="H64" s="6">
        <v>0</v>
      </c>
      <c r="I64" s="6">
        <v>0</v>
      </c>
      <c r="J64" s="6">
        <v>1706590.25</v>
      </c>
      <c r="K64" s="6">
        <v>1364198.73</v>
      </c>
      <c r="L64" s="11">
        <v>0.799370985507505</v>
      </c>
    </row>
    <row r="65" spans="1:12" ht="12.75" customHeight="1">
      <c r="A65" s="5" t="s">
        <v>16</v>
      </c>
      <c r="B65" s="5" t="s">
        <v>127</v>
      </c>
      <c r="C65" s="5" t="s">
        <v>39</v>
      </c>
      <c r="D65" s="4" t="s">
        <v>143</v>
      </c>
      <c r="E65" s="6">
        <v>625000</v>
      </c>
      <c r="F65" s="6">
        <v>-625000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11">
        <v>0</v>
      </c>
    </row>
    <row r="66" spans="1:12" ht="12.75" customHeight="1">
      <c r="A66" s="5" t="s">
        <v>16</v>
      </c>
      <c r="B66" s="5" t="s">
        <v>127</v>
      </c>
      <c r="C66" s="5" t="s">
        <v>31</v>
      </c>
      <c r="D66" s="4" t="s">
        <v>144</v>
      </c>
      <c r="E66" s="6">
        <v>250000</v>
      </c>
      <c r="F66" s="6">
        <v>-250000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11">
        <v>0</v>
      </c>
    </row>
    <row r="67" spans="1:12" s="17" customFormat="1" ht="12.75" customHeight="1">
      <c r="A67" s="13" t="s">
        <v>16</v>
      </c>
      <c r="B67" s="13" t="s">
        <v>145</v>
      </c>
      <c r="C67" s="13"/>
      <c r="D67" s="14" t="s">
        <v>146</v>
      </c>
      <c r="E67" s="15">
        <v>68590122.68</v>
      </c>
      <c r="F67" s="15">
        <v>18776573.09</v>
      </c>
      <c r="G67" s="15">
        <v>0</v>
      </c>
      <c r="H67" s="15">
        <v>0</v>
      </c>
      <c r="I67" s="15">
        <v>3000000</v>
      </c>
      <c r="J67" s="15">
        <v>90366695.77</v>
      </c>
      <c r="K67" s="15">
        <v>87162028.8814</v>
      </c>
      <c r="L67" s="16">
        <v>0.964537080156648</v>
      </c>
    </row>
    <row r="68" spans="1:12" ht="12.75" customHeight="1">
      <c r="A68" s="5" t="s">
        <v>16</v>
      </c>
      <c r="B68" s="5" t="s">
        <v>145</v>
      </c>
      <c r="C68" s="5" t="s">
        <v>29</v>
      </c>
      <c r="D68" s="4" t="s">
        <v>147</v>
      </c>
      <c r="E68" s="6">
        <v>12281519</v>
      </c>
      <c r="F68" s="6">
        <v>3668878.5</v>
      </c>
      <c r="G68" s="6">
        <v>0</v>
      </c>
      <c r="H68" s="6">
        <v>0</v>
      </c>
      <c r="I68" s="6">
        <v>0</v>
      </c>
      <c r="J68" s="6">
        <v>15950397.5</v>
      </c>
      <c r="K68" s="6">
        <v>15936386.82</v>
      </c>
      <c r="L68" s="11">
        <v>0.999121609351741</v>
      </c>
    </row>
    <row r="69" spans="1:12" ht="12.75" customHeight="1">
      <c r="A69" s="5" t="s">
        <v>16</v>
      </c>
      <c r="B69" s="5" t="s">
        <v>145</v>
      </c>
      <c r="C69" s="5" t="s">
        <v>39</v>
      </c>
      <c r="D69" s="4" t="s">
        <v>148</v>
      </c>
      <c r="E69" s="6">
        <v>1250000</v>
      </c>
      <c r="F69" s="6">
        <v>-500000</v>
      </c>
      <c r="G69" s="6">
        <v>0</v>
      </c>
      <c r="H69" s="6">
        <v>0</v>
      </c>
      <c r="I69" s="6">
        <v>0</v>
      </c>
      <c r="J69" s="6">
        <v>750000</v>
      </c>
      <c r="K69" s="6">
        <v>0</v>
      </c>
      <c r="L69" s="11">
        <v>0</v>
      </c>
    </row>
    <row r="70" spans="1:12" ht="12.75" customHeight="1">
      <c r="A70" s="5" t="s">
        <v>16</v>
      </c>
      <c r="B70" s="5" t="s">
        <v>145</v>
      </c>
      <c r="C70" s="5" t="s">
        <v>33</v>
      </c>
      <c r="D70" s="4" t="s">
        <v>149</v>
      </c>
      <c r="E70" s="6">
        <v>560000</v>
      </c>
      <c r="F70" s="6">
        <v>-127100</v>
      </c>
      <c r="G70" s="6">
        <v>0</v>
      </c>
      <c r="H70" s="6">
        <v>0</v>
      </c>
      <c r="I70" s="6">
        <v>0</v>
      </c>
      <c r="J70" s="6">
        <v>432900</v>
      </c>
      <c r="K70" s="6">
        <v>372900</v>
      </c>
      <c r="L70" s="11">
        <v>0.861399861399861</v>
      </c>
    </row>
    <row r="71" spans="1:12" ht="12.75" customHeight="1">
      <c r="A71" s="5" t="s">
        <v>16</v>
      </c>
      <c r="B71" s="5" t="s">
        <v>145</v>
      </c>
      <c r="C71" s="5" t="s">
        <v>22</v>
      </c>
      <c r="D71" s="4" t="s">
        <v>150</v>
      </c>
      <c r="E71" s="6">
        <v>10980047.5</v>
      </c>
      <c r="F71" s="6">
        <v>473125.02</v>
      </c>
      <c r="G71" s="6">
        <v>0</v>
      </c>
      <c r="H71" s="6">
        <v>0</v>
      </c>
      <c r="I71" s="6">
        <v>3000000</v>
      </c>
      <c r="J71" s="6">
        <v>14453172.52</v>
      </c>
      <c r="K71" s="6">
        <v>13958899.5</v>
      </c>
      <c r="L71" s="11">
        <v>0.965801762947475</v>
      </c>
    </row>
    <row r="72" spans="1:12" ht="12.75" customHeight="1">
      <c r="A72" s="5" t="s">
        <v>16</v>
      </c>
      <c r="B72" s="5" t="s">
        <v>145</v>
      </c>
      <c r="C72" s="5" t="s">
        <v>125</v>
      </c>
      <c r="D72" s="4" t="s">
        <v>151</v>
      </c>
      <c r="E72" s="6">
        <v>10850000</v>
      </c>
      <c r="F72" s="6">
        <v>10266489.4</v>
      </c>
      <c r="G72" s="6">
        <v>0</v>
      </c>
      <c r="H72" s="6">
        <v>0</v>
      </c>
      <c r="I72" s="6">
        <v>0</v>
      </c>
      <c r="J72" s="6">
        <v>21116489.4</v>
      </c>
      <c r="K72" s="6">
        <v>20942044.1314</v>
      </c>
      <c r="L72" s="11">
        <v>0.991738907670893</v>
      </c>
    </row>
    <row r="73" spans="1:12" ht="12.75" customHeight="1">
      <c r="A73" s="5" t="s">
        <v>16</v>
      </c>
      <c r="B73" s="5" t="s">
        <v>145</v>
      </c>
      <c r="C73" s="5" t="s">
        <v>127</v>
      </c>
      <c r="D73" s="4" t="s">
        <v>152</v>
      </c>
      <c r="E73" s="6">
        <v>4185000</v>
      </c>
      <c r="F73" s="6">
        <v>146888.53</v>
      </c>
      <c r="G73" s="6">
        <v>0</v>
      </c>
      <c r="H73" s="6">
        <v>0</v>
      </c>
      <c r="I73" s="6">
        <v>0</v>
      </c>
      <c r="J73" s="6">
        <v>4331888.53</v>
      </c>
      <c r="K73" s="6">
        <v>3583394.79</v>
      </c>
      <c r="L73" s="11">
        <v>0.827213065429456</v>
      </c>
    </row>
    <row r="74" spans="1:12" ht="12.75" customHeight="1">
      <c r="A74" s="5" t="s">
        <v>16</v>
      </c>
      <c r="B74" s="5" t="s">
        <v>145</v>
      </c>
      <c r="C74" s="5" t="s">
        <v>145</v>
      </c>
      <c r="D74" s="4" t="s">
        <v>153</v>
      </c>
      <c r="E74" s="6">
        <v>27933556.18</v>
      </c>
      <c r="F74" s="6">
        <v>4848291.64</v>
      </c>
      <c r="G74" s="6">
        <v>0</v>
      </c>
      <c r="H74" s="6">
        <v>0</v>
      </c>
      <c r="I74" s="6">
        <v>0</v>
      </c>
      <c r="J74" s="6">
        <v>32781847.82</v>
      </c>
      <c r="K74" s="6">
        <v>31854830.64</v>
      </c>
      <c r="L74" s="11">
        <v>0.971721631279294</v>
      </c>
    </row>
    <row r="75" spans="1:12" ht="12.75" customHeight="1">
      <c r="A75" s="5" t="s">
        <v>16</v>
      </c>
      <c r="B75" s="5" t="s">
        <v>145</v>
      </c>
      <c r="C75" s="5" t="s">
        <v>94</v>
      </c>
      <c r="D75" s="4" t="s">
        <v>154</v>
      </c>
      <c r="E75" s="6">
        <v>550000</v>
      </c>
      <c r="F75" s="6">
        <v>0</v>
      </c>
      <c r="G75" s="6">
        <v>0</v>
      </c>
      <c r="H75" s="6">
        <v>0</v>
      </c>
      <c r="I75" s="6">
        <v>0</v>
      </c>
      <c r="J75" s="6">
        <v>550000</v>
      </c>
      <c r="K75" s="6">
        <v>513573</v>
      </c>
      <c r="L75" s="11">
        <v>0.93376909090909</v>
      </c>
    </row>
    <row r="76" spans="1:12" s="17" customFormat="1" ht="12.75" customHeight="1">
      <c r="A76" s="13" t="s">
        <v>16</v>
      </c>
      <c r="B76" s="13" t="s">
        <v>25</v>
      </c>
      <c r="C76" s="13"/>
      <c r="D76" s="14" t="s">
        <v>155</v>
      </c>
      <c r="E76" s="15">
        <v>5475000</v>
      </c>
      <c r="F76" s="15">
        <v>16555944.84</v>
      </c>
      <c r="G76" s="15">
        <v>0</v>
      </c>
      <c r="H76" s="15">
        <v>0</v>
      </c>
      <c r="I76" s="15">
        <v>0</v>
      </c>
      <c r="J76" s="15">
        <v>22030944.84</v>
      </c>
      <c r="K76" s="15">
        <v>22024888.55</v>
      </c>
      <c r="L76" s="16">
        <v>0.999725100759682</v>
      </c>
    </row>
    <row r="77" spans="1:12" ht="12.75" customHeight="1">
      <c r="A77" s="5" t="s">
        <v>16</v>
      </c>
      <c r="B77" s="5" t="s">
        <v>25</v>
      </c>
      <c r="C77" s="5" t="s">
        <v>39</v>
      </c>
      <c r="D77" s="4" t="s">
        <v>156</v>
      </c>
      <c r="E77" s="6">
        <v>4200000</v>
      </c>
      <c r="F77" s="6">
        <v>16139000.84</v>
      </c>
      <c r="G77" s="6">
        <v>0</v>
      </c>
      <c r="H77" s="6">
        <v>0</v>
      </c>
      <c r="I77" s="6">
        <v>0</v>
      </c>
      <c r="J77" s="6">
        <v>20339000.84</v>
      </c>
      <c r="K77" s="6">
        <v>20337539.92</v>
      </c>
      <c r="L77" s="11">
        <v>0.999928171496156</v>
      </c>
    </row>
    <row r="78" spans="1:12" ht="12.75" customHeight="1">
      <c r="A78" s="5" t="s">
        <v>16</v>
      </c>
      <c r="B78" s="5" t="s">
        <v>25</v>
      </c>
      <c r="C78" s="5" t="s">
        <v>94</v>
      </c>
      <c r="D78" s="4" t="s">
        <v>157</v>
      </c>
      <c r="E78" s="6">
        <v>1275000</v>
      </c>
      <c r="F78" s="6">
        <v>416944</v>
      </c>
      <c r="G78" s="6">
        <v>0</v>
      </c>
      <c r="H78" s="6">
        <v>0</v>
      </c>
      <c r="I78" s="6">
        <v>0</v>
      </c>
      <c r="J78" s="6">
        <v>1691944</v>
      </c>
      <c r="K78" s="6">
        <v>1687348.63</v>
      </c>
      <c r="L78" s="11">
        <v>0.997283970391455</v>
      </c>
    </row>
    <row r="79" spans="1:12" s="17" customFormat="1" ht="12.75" customHeight="1">
      <c r="A79" s="13" t="s">
        <v>16</v>
      </c>
      <c r="B79" s="13" t="s">
        <v>94</v>
      </c>
      <c r="C79" s="13"/>
      <c r="D79" s="14" t="s">
        <v>158</v>
      </c>
      <c r="E79" s="15">
        <v>3650000</v>
      </c>
      <c r="F79" s="15">
        <v>-531494.64</v>
      </c>
      <c r="G79" s="15">
        <v>0</v>
      </c>
      <c r="H79" s="15">
        <v>0</v>
      </c>
      <c r="I79" s="15">
        <v>0</v>
      </c>
      <c r="J79" s="15">
        <v>3118505.36</v>
      </c>
      <c r="K79" s="15">
        <v>2833281.67</v>
      </c>
      <c r="L79" s="16">
        <v>0.908538335813538</v>
      </c>
    </row>
    <row r="80" spans="1:12" ht="12.75" customHeight="1">
      <c r="A80" s="5" t="s">
        <v>16</v>
      </c>
      <c r="B80" s="5" t="s">
        <v>94</v>
      </c>
      <c r="C80" s="5" t="s">
        <v>39</v>
      </c>
      <c r="D80" s="4" t="s">
        <v>159</v>
      </c>
      <c r="E80" s="6">
        <v>1500000</v>
      </c>
      <c r="F80" s="6">
        <v>1099005.36</v>
      </c>
      <c r="G80" s="6">
        <v>0</v>
      </c>
      <c r="H80" s="6">
        <v>0</v>
      </c>
      <c r="I80" s="6">
        <v>0</v>
      </c>
      <c r="J80" s="6">
        <v>2599005.36</v>
      </c>
      <c r="K80" s="6">
        <v>2509087.12</v>
      </c>
      <c r="L80" s="11">
        <v>0.965402826256579</v>
      </c>
    </row>
    <row r="81" spans="1:12" ht="12.75" customHeight="1">
      <c r="A81" s="5" t="s">
        <v>16</v>
      </c>
      <c r="B81" s="5" t="s">
        <v>94</v>
      </c>
      <c r="C81" s="5" t="s">
        <v>22</v>
      </c>
      <c r="D81" s="4" t="s">
        <v>160</v>
      </c>
      <c r="E81" s="6">
        <v>1500000</v>
      </c>
      <c r="F81" s="6">
        <v>-1330500</v>
      </c>
      <c r="G81" s="6">
        <v>0</v>
      </c>
      <c r="H81" s="6">
        <v>0</v>
      </c>
      <c r="I81" s="6">
        <v>0</v>
      </c>
      <c r="J81" s="6">
        <v>169500</v>
      </c>
      <c r="K81" s="6">
        <v>169500</v>
      </c>
      <c r="L81" s="11">
        <v>1</v>
      </c>
    </row>
    <row r="82" spans="1:12" ht="12.75" customHeight="1">
      <c r="A82" s="5" t="s">
        <v>16</v>
      </c>
      <c r="B82" s="5" t="s">
        <v>94</v>
      </c>
      <c r="C82" s="5" t="s">
        <v>94</v>
      </c>
      <c r="D82" s="4" t="s">
        <v>161</v>
      </c>
      <c r="E82" s="6">
        <v>650000</v>
      </c>
      <c r="F82" s="6">
        <v>-300000</v>
      </c>
      <c r="G82" s="6">
        <v>0</v>
      </c>
      <c r="H82" s="6">
        <v>0</v>
      </c>
      <c r="I82" s="6">
        <v>0</v>
      </c>
      <c r="J82" s="6">
        <v>350000</v>
      </c>
      <c r="K82" s="6">
        <v>154694.55</v>
      </c>
      <c r="L82" s="11">
        <v>0.441984428571428</v>
      </c>
    </row>
    <row r="83" spans="1:12" s="17" customFormat="1" ht="12.75" customHeight="1">
      <c r="A83" s="13" t="s">
        <v>27</v>
      </c>
      <c r="B83" s="13"/>
      <c r="C83" s="13"/>
      <c r="D83" s="14" t="s">
        <v>162</v>
      </c>
      <c r="E83" s="15">
        <v>71332691.25</v>
      </c>
      <c r="F83" s="15">
        <v>13745177.71</v>
      </c>
      <c r="G83" s="15">
        <v>0</v>
      </c>
      <c r="H83" s="15">
        <v>0</v>
      </c>
      <c r="I83" s="15">
        <v>13000000</v>
      </c>
      <c r="J83" s="15">
        <v>98077868.96</v>
      </c>
      <c r="K83" s="15">
        <v>92157743.2956</v>
      </c>
      <c r="L83" s="16">
        <v>0.939638516546332</v>
      </c>
    </row>
    <row r="84" spans="1:12" s="17" customFormat="1" ht="12.75" customHeight="1">
      <c r="A84" s="13" t="s">
        <v>27</v>
      </c>
      <c r="B84" s="13" t="s">
        <v>29</v>
      </c>
      <c r="C84" s="13"/>
      <c r="D84" s="14" t="s">
        <v>163</v>
      </c>
      <c r="E84" s="15">
        <v>24996435.5</v>
      </c>
      <c r="F84" s="15">
        <v>7447643.52</v>
      </c>
      <c r="G84" s="15">
        <v>0</v>
      </c>
      <c r="H84" s="15">
        <v>0</v>
      </c>
      <c r="I84" s="15">
        <v>3500000</v>
      </c>
      <c r="J84" s="15">
        <v>35944079.02</v>
      </c>
      <c r="K84" s="15">
        <v>34443039.86</v>
      </c>
      <c r="L84" s="16">
        <v>0.958239598817797</v>
      </c>
    </row>
    <row r="85" spans="1:12" ht="12.75" customHeight="1">
      <c r="A85" s="5" t="s">
        <v>27</v>
      </c>
      <c r="B85" s="5" t="s">
        <v>29</v>
      </c>
      <c r="C85" s="5" t="s">
        <v>29</v>
      </c>
      <c r="D85" s="4" t="s">
        <v>164</v>
      </c>
      <c r="E85" s="6">
        <v>16066931.5</v>
      </c>
      <c r="F85" s="6">
        <v>9267411.22</v>
      </c>
      <c r="G85" s="6">
        <v>0</v>
      </c>
      <c r="H85" s="6">
        <v>0</v>
      </c>
      <c r="I85" s="6">
        <v>3000000</v>
      </c>
      <c r="J85" s="6">
        <v>28334342.72</v>
      </c>
      <c r="K85" s="6">
        <v>28178758.88</v>
      </c>
      <c r="L85" s="11">
        <v>0.994509001266149</v>
      </c>
    </row>
    <row r="86" spans="1:12" ht="12.75" customHeight="1">
      <c r="A86" s="5" t="s">
        <v>27</v>
      </c>
      <c r="B86" s="5" t="s">
        <v>29</v>
      </c>
      <c r="C86" s="5" t="s">
        <v>39</v>
      </c>
      <c r="D86" s="4" t="s">
        <v>165</v>
      </c>
      <c r="E86" s="6">
        <v>2631000</v>
      </c>
      <c r="F86" s="6">
        <v>-1200000</v>
      </c>
      <c r="G86" s="6">
        <v>0</v>
      </c>
      <c r="H86" s="6">
        <v>0</v>
      </c>
      <c r="I86" s="6">
        <v>0</v>
      </c>
      <c r="J86" s="6">
        <v>1431000</v>
      </c>
      <c r="K86" s="6">
        <v>809141.86</v>
      </c>
      <c r="L86" s="11">
        <v>0.565438057302585</v>
      </c>
    </row>
    <row r="87" spans="1:12" ht="12.75" customHeight="1">
      <c r="A87" s="5" t="s">
        <v>27</v>
      </c>
      <c r="B87" s="5" t="s">
        <v>29</v>
      </c>
      <c r="C87" s="5" t="s">
        <v>31</v>
      </c>
      <c r="D87" s="4" t="s">
        <v>166</v>
      </c>
      <c r="E87" s="6">
        <v>400000</v>
      </c>
      <c r="F87" s="6">
        <v>-250000</v>
      </c>
      <c r="G87" s="6">
        <v>0</v>
      </c>
      <c r="H87" s="6">
        <v>0</v>
      </c>
      <c r="I87" s="6">
        <v>0</v>
      </c>
      <c r="J87" s="6">
        <v>150000</v>
      </c>
      <c r="K87" s="6">
        <v>147750.02</v>
      </c>
      <c r="L87" s="11">
        <v>0.985000133333333</v>
      </c>
    </row>
    <row r="88" spans="1:12" ht="12.75" customHeight="1">
      <c r="A88" s="5" t="s">
        <v>27</v>
      </c>
      <c r="B88" s="5" t="s">
        <v>29</v>
      </c>
      <c r="C88" s="5" t="s">
        <v>33</v>
      </c>
      <c r="D88" s="4" t="s">
        <v>167</v>
      </c>
      <c r="E88" s="6">
        <v>4397500</v>
      </c>
      <c r="F88" s="6">
        <v>-338600.72</v>
      </c>
      <c r="G88" s="6">
        <v>0</v>
      </c>
      <c r="H88" s="6">
        <v>0</v>
      </c>
      <c r="I88" s="6">
        <v>500000</v>
      </c>
      <c r="J88" s="6">
        <v>4558899.28</v>
      </c>
      <c r="K88" s="6">
        <v>3992996.79</v>
      </c>
      <c r="L88" s="11">
        <v>0.875868613179802</v>
      </c>
    </row>
    <row r="89" spans="1:12" ht="12.75" customHeight="1">
      <c r="A89" s="5" t="s">
        <v>27</v>
      </c>
      <c r="B89" s="5" t="s">
        <v>29</v>
      </c>
      <c r="C89" s="5" t="s">
        <v>94</v>
      </c>
      <c r="D89" s="4" t="s">
        <v>168</v>
      </c>
      <c r="E89" s="6">
        <v>1501004</v>
      </c>
      <c r="F89" s="6">
        <v>-31166.98</v>
      </c>
      <c r="G89" s="6">
        <v>0</v>
      </c>
      <c r="H89" s="6">
        <v>0</v>
      </c>
      <c r="I89" s="6">
        <v>0</v>
      </c>
      <c r="J89" s="6">
        <v>1469837.02</v>
      </c>
      <c r="K89" s="6">
        <v>1314392.31</v>
      </c>
      <c r="L89" s="11">
        <v>0.894243574025642</v>
      </c>
    </row>
    <row r="90" spans="1:12" s="17" customFormat="1" ht="12.75" customHeight="1">
      <c r="A90" s="13" t="s">
        <v>27</v>
      </c>
      <c r="B90" s="13" t="s">
        <v>39</v>
      </c>
      <c r="C90" s="13"/>
      <c r="D90" s="14" t="s">
        <v>169</v>
      </c>
      <c r="E90" s="15">
        <v>11328344.25</v>
      </c>
      <c r="F90" s="15">
        <v>0</v>
      </c>
      <c r="G90" s="15">
        <v>0</v>
      </c>
      <c r="H90" s="15">
        <v>0</v>
      </c>
      <c r="I90" s="15">
        <v>1500000</v>
      </c>
      <c r="J90" s="15">
        <v>12828344.25</v>
      </c>
      <c r="K90" s="15">
        <v>12818713.16</v>
      </c>
      <c r="L90" s="16">
        <v>0.999249233586789</v>
      </c>
    </row>
    <row r="91" spans="1:12" ht="12.75" customHeight="1">
      <c r="A91" s="5" t="s">
        <v>27</v>
      </c>
      <c r="B91" s="5" t="s">
        <v>39</v>
      </c>
      <c r="C91" s="5" t="s">
        <v>33</v>
      </c>
      <c r="D91" s="4" t="s">
        <v>170</v>
      </c>
      <c r="E91" s="6">
        <v>11328344.25</v>
      </c>
      <c r="F91" s="6">
        <v>0</v>
      </c>
      <c r="G91" s="6">
        <v>0</v>
      </c>
      <c r="H91" s="6">
        <v>0</v>
      </c>
      <c r="I91" s="6">
        <v>1500000</v>
      </c>
      <c r="J91" s="6">
        <v>12828344.25</v>
      </c>
      <c r="K91" s="6">
        <v>12818713.16</v>
      </c>
      <c r="L91" s="11">
        <v>0.999249233586789</v>
      </c>
    </row>
    <row r="92" spans="1:12" s="17" customFormat="1" ht="12.75" customHeight="1">
      <c r="A92" s="13" t="s">
        <v>27</v>
      </c>
      <c r="B92" s="13" t="s">
        <v>31</v>
      </c>
      <c r="C92" s="13"/>
      <c r="D92" s="14" t="s">
        <v>171</v>
      </c>
      <c r="E92" s="15">
        <v>5345411.5</v>
      </c>
      <c r="F92" s="15">
        <v>2345513.29</v>
      </c>
      <c r="G92" s="15">
        <v>0</v>
      </c>
      <c r="H92" s="15">
        <v>0</v>
      </c>
      <c r="I92" s="15">
        <v>500000</v>
      </c>
      <c r="J92" s="15">
        <v>8190924.79</v>
      </c>
      <c r="K92" s="15">
        <v>7408250.7</v>
      </c>
      <c r="L92" s="16">
        <v>0.904446187693538</v>
      </c>
    </row>
    <row r="93" spans="1:12" ht="12.75" customHeight="1">
      <c r="A93" s="5" t="s">
        <v>27</v>
      </c>
      <c r="B93" s="5" t="s">
        <v>31</v>
      </c>
      <c r="C93" s="5" t="s">
        <v>29</v>
      </c>
      <c r="D93" s="4" t="s">
        <v>172</v>
      </c>
      <c r="E93" s="6">
        <v>1337500</v>
      </c>
      <c r="F93" s="6">
        <v>-65788.67</v>
      </c>
      <c r="G93" s="6">
        <v>0</v>
      </c>
      <c r="H93" s="6">
        <v>0</v>
      </c>
      <c r="I93" s="6">
        <v>500000</v>
      </c>
      <c r="J93" s="6">
        <v>1771711.33</v>
      </c>
      <c r="K93" s="6">
        <v>1554733.29</v>
      </c>
      <c r="L93" s="11">
        <v>0.87753194534236</v>
      </c>
    </row>
    <row r="94" spans="1:12" ht="12.75" customHeight="1">
      <c r="A94" s="5" t="s">
        <v>27</v>
      </c>
      <c r="B94" s="5" t="s">
        <v>31</v>
      </c>
      <c r="C94" s="5" t="s">
        <v>39</v>
      </c>
      <c r="D94" s="4" t="s">
        <v>173</v>
      </c>
      <c r="E94" s="6">
        <v>618000</v>
      </c>
      <c r="F94" s="6">
        <v>-14551.49</v>
      </c>
      <c r="G94" s="6">
        <v>0</v>
      </c>
      <c r="H94" s="6">
        <v>0</v>
      </c>
      <c r="I94" s="6">
        <v>0</v>
      </c>
      <c r="J94" s="6">
        <v>603448.51</v>
      </c>
      <c r="K94" s="6">
        <v>593148.45</v>
      </c>
      <c r="L94" s="11">
        <v>0.982931335765498</v>
      </c>
    </row>
    <row r="95" spans="1:12" ht="12.75" customHeight="1">
      <c r="A95" s="5" t="s">
        <v>27</v>
      </c>
      <c r="B95" s="5" t="s">
        <v>31</v>
      </c>
      <c r="C95" s="5" t="s">
        <v>31</v>
      </c>
      <c r="D95" s="4" t="s">
        <v>174</v>
      </c>
      <c r="E95" s="6">
        <v>740000</v>
      </c>
      <c r="F95" s="6">
        <v>-740000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11">
        <v>0</v>
      </c>
    </row>
    <row r="96" spans="1:12" ht="12.75" customHeight="1">
      <c r="A96" s="5" t="s">
        <v>27</v>
      </c>
      <c r="B96" s="5" t="s">
        <v>31</v>
      </c>
      <c r="C96" s="5" t="s">
        <v>33</v>
      </c>
      <c r="D96" s="4" t="s">
        <v>175</v>
      </c>
      <c r="E96" s="6">
        <v>1223036.5</v>
      </c>
      <c r="F96" s="6">
        <v>2831163.5</v>
      </c>
      <c r="G96" s="6">
        <v>0</v>
      </c>
      <c r="H96" s="6">
        <v>0</v>
      </c>
      <c r="I96" s="6">
        <v>0</v>
      </c>
      <c r="J96" s="6">
        <v>4054200</v>
      </c>
      <c r="K96" s="6">
        <v>3654418.08</v>
      </c>
      <c r="L96" s="11">
        <v>0.901390676335651</v>
      </c>
    </row>
    <row r="97" spans="1:12" ht="12.75" customHeight="1">
      <c r="A97" s="5" t="s">
        <v>27</v>
      </c>
      <c r="B97" s="5" t="s">
        <v>31</v>
      </c>
      <c r="C97" s="5" t="s">
        <v>22</v>
      </c>
      <c r="D97" s="4" t="s">
        <v>176</v>
      </c>
      <c r="E97" s="6">
        <v>190000</v>
      </c>
      <c r="F97" s="6">
        <v>-150000</v>
      </c>
      <c r="G97" s="6">
        <v>0</v>
      </c>
      <c r="H97" s="6">
        <v>0</v>
      </c>
      <c r="I97" s="6">
        <v>0</v>
      </c>
      <c r="J97" s="6">
        <v>40000</v>
      </c>
      <c r="K97" s="6">
        <v>0</v>
      </c>
      <c r="L97" s="11">
        <v>0</v>
      </c>
    </row>
    <row r="98" spans="1:12" ht="12.75" customHeight="1">
      <c r="A98" s="5" t="s">
        <v>27</v>
      </c>
      <c r="B98" s="5" t="s">
        <v>31</v>
      </c>
      <c r="C98" s="5" t="s">
        <v>125</v>
      </c>
      <c r="D98" s="4" t="s">
        <v>177</v>
      </c>
      <c r="E98" s="6">
        <v>666875</v>
      </c>
      <c r="F98" s="6">
        <v>600000</v>
      </c>
      <c r="G98" s="6">
        <v>0</v>
      </c>
      <c r="H98" s="6">
        <v>0</v>
      </c>
      <c r="I98" s="6">
        <v>0</v>
      </c>
      <c r="J98" s="6">
        <v>1266875</v>
      </c>
      <c r="K98" s="6">
        <v>1155725.29</v>
      </c>
      <c r="L98" s="11">
        <v>0.912264659102121</v>
      </c>
    </row>
    <row r="99" spans="1:12" ht="12.75" customHeight="1">
      <c r="A99" s="5" t="s">
        <v>27</v>
      </c>
      <c r="B99" s="5" t="s">
        <v>31</v>
      </c>
      <c r="C99" s="5" t="s">
        <v>94</v>
      </c>
      <c r="D99" s="4" t="s">
        <v>178</v>
      </c>
      <c r="E99" s="6">
        <v>570000</v>
      </c>
      <c r="F99" s="6">
        <v>-115310.05</v>
      </c>
      <c r="G99" s="6">
        <v>0</v>
      </c>
      <c r="H99" s="6">
        <v>0</v>
      </c>
      <c r="I99" s="6">
        <v>0</v>
      </c>
      <c r="J99" s="6">
        <v>454689.95</v>
      </c>
      <c r="K99" s="6">
        <v>450225.59</v>
      </c>
      <c r="L99" s="11">
        <v>0.990181529193684</v>
      </c>
    </row>
    <row r="100" spans="1:12" s="17" customFormat="1" ht="12.75" customHeight="1">
      <c r="A100" s="13" t="s">
        <v>27</v>
      </c>
      <c r="B100" s="13" t="s">
        <v>33</v>
      </c>
      <c r="C100" s="13"/>
      <c r="D100" s="14" t="s">
        <v>179</v>
      </c>
      <c r="E100" s="15">
        <v>4585000</v>
      </c>
      <c r="F100" s="15">
        <v>-753250</v>
      </c>
      <c r="G100" s="15">
        <v>0</v>
      </c>
      <c r="H100" s="15">
        <v>0</v>
      </c>
      <c r="I100" s="15">
        <v>0</v>
      </c>
      <c r="J100" s="15">
        <v>3831750</v>
      </c>
      <c r="K100" s="15">
        <v>3566049.79</v>
      </c>
      <c r="L100" s="16">
        <v>0.930658260585894</v>
      </c>
    </row>
    <row r="101" spans="1:12" ht="12.75" customHeight="1">
      <c r="A101" s="5" t="s">
        <v>27</v>
      </c>
      <c r="B101" s="5" t="s">
        <v>33</v>
      </c>
      <c r="C101" s="5" t="s">
        <v>29</v>
      </c>
      <c r="D101" s="4" t="s">
        <v>180</v>
      </c>
      <c r="E101" s="6">
        <v>400000</v>
      </c>
      <c r="F101" s="6">
        <v>-78250</v>
      </c>
      <c r="G101" s="6">
        <v>0</v>
      </c>
      <c r="H101" s="6">
        <v>0</v>
      </c>
      <c r="I101" s="6">
        <v>0</v>
      </c>
      <c r="J101" s="6">
        <v>321750</v>
      </c>
      <c r="K101" s="6">
        <v>291108.84</v>
      </c>
      <c r="L101" s="11">
        <v>0.904767179487179</v>
      </c>
    </row>
    <row r="102" spans="1:12" ht="12.75" customHeight="1">
      <c r="A102" s="5" t="s">
        <v>27</v>
      </c>
      <c r="B102" s="5" t="s">
        <v>33</v>
      </c>
      <c r="C102" s="5" t="s">
        <v>39</v>
      </c>
      <c r="D102" s="4" t="s">
        <v>181</v>
      </c>
      <c r="E102" s="6">
        <v>4185000</v>
      </c>
      <c r="F102" s="6">
        <v>-675000</v>
      </c>
      <c r="G102" s="6">
        <v>0</v>
      </c>
      <c r="H102" s="6">
        <v>0</v>
      </c>
      <c r="I102" s="6">
        <v>0</v>
      </c>
      <c r="J102" s="6">
        <v>3510000</v>
      </c>
      <c r="K102" s="6">
        <v>3274940.95</v>
      </c>
      <c r="L102" s="11">
        <v>0.933031609686609</v>
      </c>
    </row>
    <row r="103" spans="1:12" s="17" customFormat="1" ht="12.75" customHeight="1">
      <c r="A103" s="13" t="s">
        <v>27</v>
      </c>
      <c r="B103" s="13" t="s">
        <v>22</v>
      </c>
      <c r="C103" s="13"/>
      <c r="D103" s="14" t="s">
        <v>182</v>
      </c>
      <c r="E103" s="15">
        <v>8500000</v>
      </c>
      <c r="F103" s="15">
        <v>1345502</v>
      </c>
      <c r="G103" s="15">
        <v>0</v>
      </c>
      <c r="H103" s="15">
        <v>0</v>
      </c>
      <c r="I103" s="15">
        <v>0</v>
      </c>
      <c r="J103" s="15">
        <v>9845502</v>
      </c>
      <c r="K103" s="15">
        <v>9622320.64</v>
      </c>
      <c r="L103" s="16">
        <v>0.977331642408888</v>
      </c>
    </row>
    <row r="104" spans="1:12" ht="12.75" customHeight="1">
      <c r="A104" s="5" t="s">
        <v>27</v>
      </c>
      <c r="B104" s="5" t="s">
        <v>22</v>
      </c>
      <c r="C104" s="5" t="s">
        <v>94</v>
      </c>
      <c r="D104" s="4" t="s">
        <v>183</v>
      </c>
      <c r="E104" s="6">
        <v>8500000</v>
      </c>
      <c r="F104" s="6">
        <v>1345502</v>
      </c>
      <c r="G104" s="6">
        <v>0</v>
      </c>
      <c r="H104" s="6">
        <v>0</v>
      </c>
      <c r="I104" s="6">
        <v>0</v>
      </c>
      <c r="J104" s="6">
        <v>9845502</v>
      </c>
      <c r="K104" s="6">
        <v>9622320.64</v>
      </c>
      <c r="L104" s="11">
        <v>0.977331642408888</v>
      </c>
    </row>
    <row r="105" spans="1:12" s="17" customFormat="1" ht="12.75" customHeight="1">
      <c r="A105" s="13" t="s">
        <v>27</v>
      </c>
      <c r="B105" s="13" t="s">
        <v>94</v>
      </c>
      <c r="C105" s="13"/>
      <c r="D105" s="14" t="s">
        <v>184</v>
      </c>
      <c r="E105" s="15">
        <v>16577500</v>
      </c>
      <c r="F105" s="15">
        <v>3359768.9</v>
      </c>
      <c r="G105" s="15">
        <v>0</v>
      </c>
      <c r="H105" s="15">
        <v>0</v>
      </c>
      <c r="I105" s="15">
        <v>7500000</v>
      </c>
      <c r="J105" s="15">
        <v>27437268.9</v>
      </c>
      <c r="K105" s="15">
        <v>24299369.1456</v>
      </c>
      <c r="L105" s="16">
        <v>0.885633669814709</v>
      </c>
    </row>
    <row r="106" spans="1:12" ht="12.75" customHeight="1">
      <c r="A106" s="5" t="s">
        <v>27</v>
      </c>
      <c r="B106" s="5" t="s">
        <v>94</v>
      </c>
      <c r="C106" s="5" t="s">
        <v>29</v>
      </c>
      <c r="D106" s="4" t="s">
        <v>185</v>
      </c>
      <c r="E106" s="6">
        <v>1711250</v>
      </c>
      <c r="F106" s="6">
        <v>-1654782.67</v>
      </c>
      <c r="G106" s="6">
        <v>0</v>
      </c>
      <c r="H106" s="6">
        <v>0</v>
      </c>
      <c r="I106" s="6">
        <v>4730432.66</v>
      </c>
      <c r="J106" s="6">
        <v>4786899.99</v>
      </c>
      <c r="K106" s="6">
        <v>4667092.29</v>
      </c>
      <c r="L106" s="11">
        <v>0.974971756199151</v>
      </c>
    </row>
    <row r="107" spans="1:12" ht="12.75" customHeight="1">
      <c r="A107" s="5" t="s">
        <v>27</v>
      </c>
      <c r="B107" s="5" t="s">
        <v>94</v>
      </c>
      <c r="C107" s="5" t="s">
        <v>39</v>
      </c>
      <c r="D107" s="4" t="s">
        <v>186</v>
      </c>
      <c r="E107" s="6">
        <v>900000</v>
      </c>
      <c r="F107" s="6">
        <v>450000</v>
      </c>
      <c r="G107" s="6">
        <v>0</v>
      </c>
      <c r="H107" s="6">
        <v>0</v>
      </c>
      <c r="I107" s="6">
        <v>0</v>
      </c>
      <c r="J107" s="6">
        <v>1350000</v>
      </c>
      <c r="K107" s="6">
        <v>1219995.38</v>
      </c>
      <c r="L107" s="11">
        <v>0.903700281481481</v>
      </c>
    </row>
    <row r="108" spans="1:12" ht="12.75" customHeight="1">
      <c r="A108" s="5" t="s">
        <v>27</v>
      </c>
      <c r="B108" s="5" t="s">
        <v>94</v>
      </c>
      <c r="C108" s="5" t="s">
        <v>31</v>
      </c>
      <c r="D108" s="4" t="s">
        <v>187</v>
      </c>
      <c r="E108" s="6">
        <v>4172500</v>
      </c>
      <c r="F108" s="6">
        <v>3916192.54</v>
      </c>
      <c r="G108" s="6">
        <v>0</v>
      </c>
      <c r="H108" s="6">
        <v>0</v>
      </c>
      <c r="I108" s="6">
        <v>1000000</v>
      </c>
      <c r="J108" s="6">
        <v>9088692.54</v>
      </c>
      <c r="K108" s="6">
        <v>7097092.6256</v>
      </c>
      <c r="L108" s="11">
        <v>0.780870581149618</v>
      </c>
    </row>
    <row r="109" spans="1:12" ht="12.75" customHeight="1">
      <c r="A109" s="5" t="s">
        <v>27</v>
      </c>
      <c r="B109" s="5" t="s">
        <v>94</v>
      </c>
      <c r="C109" s="5" t="s">
        <v>33</v>
      </c>
      <c r="D109" s="4" t="s">
        <v>188</v>
      </c>
      <c r="E109" s="6">
        <v>1315000</v>
      </c>
      <c r="F109" s="6">
        <v>1947246</v>
      </c>
      <c r="G109" s="6">
        <v>0</v>
      </c>
      <c r="H109" s="6">
        <v>0</v>
      </c>
      <c r="I109" s="6">
        <v>0</v>
      </c>
      <c r="J109" s="6">
        <v>3262246</v>
      </c>
      <c r="K109" s="6">
        <v>2837731.14</v>
      </c>
      <c r="L109" s="11">
        <v>0.869870371517046</v>
      </c>
    </row>
    <row r="110" spans="1:12" ht="12.75" customHeight="1">
      <c r="A110" s="5" t="s">
        <v>27</v>
      </c>
      <c r="B110" s="5" t="s">
        <v>94</v>
      </c>
      <c r="C110" s="5" t="s">
        <v>22</v>
      </c>
      <c r="D110" s="4" t="s">
        <v>189</v>
      </c>
      <c r="E110" s="6">
        <v>6275000</v>
      </c>
      <c r="F110" s="6">
        <v>-1079967.68</v>
      </c>
      <c r="G110" s="6">
        <v>0</v>
      </c>
      <c r="H110" s="6">
        <v>0</v>
      </c>
      <c r="I110" s="6">
        <v>1000000</v>
      </c>
      <c r="J110" s="6">
        <v>6195032.32</v>
      </c>
      <c r="K110" s="6">
        <v>6195032.32</v>
      </c>
      <c r="L110" s="11">
        <v>1</v>
      </c>
    </row>
    <row r="111" spans="1:12" ht="12.75" customHeight="1">
      <c r="A111" s="5" t="s">
        <v>27</v>
      </c>
      <c r="B111" s="5" t="s">
        <v>94</v>
      </c>
      <c r="C111" s="5" t="s">
        <v>125</v>
      </c>
      <c r="D111" s="4" t="s">
        <v>190</v>
      </c>
      <c r="E111" s="6">
        <v>1273750</v>
      </c>
      <c r="F111" s="6">
        <v>267729.35</v>
      </c>
      <c r="G111" s="6">
        <v>0</v>
      </c>
      <c r="H111" s="6">
        <v>0</v>
      </c>
      <c r="I111" s="6">
        <v>0</v>
      </c>
      <c r="J111" s="6">
        <v>1541479.35</v>
      </c>
      <c r="K111" s="6">
        <v>1135159.69</v>
      </c>
      <c r="L111" s="11">
        <v>0.736409274636082</v>
      </c>
    </row>
    <row r="112" spans="1:12" ht="12.75" customHeight="1">
      <c r="A112" s="5" t="s">
        <v>27</v>
      </c>
      <c r="B112" s="5" t="s">
        <v>94</v>
      </c>
      <c r="C112" s="5" t="s">
        <v>127</v>
      </c>
      <c r="D112" s="4" t="s">
        <v>191</v>
      </c>
      <c r="E112" s="6">
        <v>110000</v>
      </c>
      <c r="F112" s="6">
        <v>-50000</v>
      </c>
      <c r="G112" s="6">
        <v>0</v>
      </c>
      <c r="H112" s="6">
        <v>0</v>
      </c>
      <c r="I112" s="6">
        <v>0</v>
      </c>
      <c r="J112" s="6">
        <v>60000</v>
      </c>
      <c r="K112" s="6">
        <v>0</v>
      </c>
      <c r="L112" s="11">
        <v>0</v>
      </c>
    </row>
    <row r="113" spans="1:12" ht="12.75" customHeight="1">
      <c r="A113" s="5" t="s">
        <v>27</v>
      </c>
      <c r="B113" s="5" t="s">
        <v>94</v>
      </c>
      <c r="C113" s="5" t="s">
        <v>94</v>
      </c>
      <c r="D113" s="4" t="s">
        <v>192</v>
      </c>
      <c r="E113" s="6">
        <v>820000</v>
      </c>
      <c r="F113" s="6">
        <v>-436648.64</v>
      </c>
      <c r="G113" s="6">
        <v>0</v>
      </c>
      <c r="H113" s="6">
        <v>0</v>
      </c>
      <c r="I113" s="6">
        <v>769567.34</v>
      </c>
      <c r="J113" s="6">
        <v>1152918.7</v>
      </c>
      <c r="K113" s="6">
        <v>1147265.7</v>
      </c>
      <c r="L113" s="11">
        <v>0.995096792167565</v>
      </c>
    </row>
    <row r="114" spans="1:12" s="17" customFormat="1" ht="12.75" customHeight="1">
      <c r="A114" s="13" t="s">
        <v>193</v>
      </c>
      <c r="B114" s="13"/>
      <c r="C114" s="13"/>
      <c r="D114" s="14" t="s">
        <v>194</v>
      </c>
      <c r="E114" s="15">
        <v>49055958</v>
      </c>
      <c r="F114" s="15">
        <v>27384000</v>
      </c>
      <c r="G114" s="15">
        <v>0</v>
      </c>
      <c r="H114" s="15">
        <v>0</v>
      </c>
      <c r="I114" s="15">
        <v>117451000</v>
      </c>
      <c r="J114" s="15">
        <v>193890958</v>
      </c>
      <c r="K114" s="15">
        <v>186759275.2272</v>
      </c>
      <c r="L114" s="16">
        <v>0.963218074497316</v>
      </c>
    </row>
    <row r="115" spans="1:12" s="17" customFormat="1" ht="12.75" customHeight="1">
      <c r="A115" s="13" t="s">
        <v>193</v>
      </c>
      <c r="B115" s="13" t="s">
        <v>29</v>
      </c>
      <c r="C115" s="13"/>
      <c r="D115" s="14" t="s">
        <v>195</v>
      </c>
      <c r="E115" s="15">
        <v>28520000</v>
      </c>
      <c r="F115" s="15">
        <v>25500000</v>
      </c>
      <c r="G115" s="15">
        <v>0</v>
      </c>
      <c r="H115" s="15">
        <v>0</v>
      </c>
      <c r="I115" s="15">
        <v>80891000</v>
      </c>
      <c r="J115" s="15">
        <v>134911000</v>
      </c>
      <c r="K115" s="15">
        <v>131057671.4072</v>
      </c>
      <c r="L115" s="16">
        <v>0.97143799547257</v>
      </c>
    </row>
    <row r="116" spans="1:12" ht="12.75" customHeight="1">
      <c r="A116" s="5" t="s">
        <v>193</v>
      </c>
      <c r="B116" s="5" t="s">
        <v>29</v>
      </c>
      <c r="C116" s="5" t="s">
        <v>29</v>
      </c>
      <c r="D116" s="4" t="s">
        <v>196</v>
      </c>
      <c r="E116" s="6">
        <v>0</v>
      </c>
      <c r="F116" s="6">
        <v>-1090300</v>
      </c>
      <c r="G116" s="6">
        <v>0</v>
      </c>
      <c r="H116" s="6">
        <v>0</v>
      </c>
      <c r="I116" s="6">
        <v>17005000</v>
      </c>
      <c r="J116" s="6">
        <v>15914700</v>
      </c>
      <c r="K116" s="6">
        <v>15746344.34</v>
      </c>
      <c r="L116" s="11">
        <v>0.98942137394987</v>
      </c>
    </row>
    <row r="117" spans="1:12" ht="12.75" customHeight="1">
      <c r="A117" s="5" t="s">
        <v>193</v>
      </c>
      <c r="B117" s="5" t="s">
        <v>29</v>
      </c>
      <c r="C117" s="5" t="s">
        <v>31</v>
      </c>
      <c r="D117" s="4" t="s">
        <v>197</v>
      </c>
      <c r="E117" s="6">
        <v>3000000</v>
      </c>
      <c r="F117" s="6">
        <v>-9601.53</v>
      </c>
      <c r="G117" s="6">
        <v>0</v>
      </c>
      <c r="H117" s="6">
        <v>0</v>
      </c>
      <c r="I117" s="6">
        <v>5500000</v>
      </c>
      <c r="J117" s="6">
        <v>8490398.47</v>
      </c>
      <c r="K117" s="6">
        <v>8301866.39</v>
      </c>
      <c r="L117" s="11">
        <v>0.977794672338859</v>
      </c>
    </row>
    <row r="118" spans="1:12" ht="12.75" customHeight="1">
      <c r="A118" s="5" t="s">
        <v>193</v>
      </c>
      <c r="B118" s="5" t="s">
        <v>29</v>
      </c>
      <c r="C118" s="5" t="s">
        <v>33</v>
      </c>
      <c r="D118" s="4" t="s">
        <v>198</v>
      </c>
      <c r="E118" s="6">
        <v>3000000</v>
      </c>
      <c r="F118" s="6">
        <v>0</v>
      </c>
      <c r="G118" s="6">
        <v>0</v>
      </c>
      <c r="H118" s="6">
        <v>0</v>
      </c>
      <c r="I118" s="6">
        <v>12806000</v>
      </c>
      <c r="J118" s="6">
        <v>15806000</v>
      </c>
      <c r="K118" s="6">
        <v>15756371.2</v>
      </c>
      <c r="L118" s="11">
        <v>0.996860129064912</v>
      </c>
    </row>
    <row r="119" spans="1:12" ht="12.75" customHeight="1">
      <c r="A119" s="5" t="s">
        <v>193</v>
      </c>
      <c r="B119" s="5" t="s">
        <v>29</v>
      </c>
      <c r="C119" s="5" t="s">
        <v>22</v>
      </c>
      <c r="D119" s="4" t="s">
        <v>199</v>
      </c>
      <c r="E119" s="6">
        <v>21520000</v>
      </c>
      <c r="F119" s="6">
        <v>26854298.61</v>
      </c>
      <c r="G119" s="6">
        <v>0</v>
      </c>
      <c r="H119" s="6">
        <v>0</v>
      </c>
      <c r="I119" s="6">
        <v>38500000</v>
      </c>
      <c r="J119" s="6">
        <v>86874298.61</v>
      </c>
      <c r="K119" s="6">
        <v>83680770.7672</v>
      </c>
      <c r="L119" s="11">
        <v>0.963239670490618</v>
      </c>
    </row>
    <row r="120" spans="1:12" ht="12.75" customHeight="1">
      <c r="A120" s="5" t="s">
        <v>193</v>
      </c>
      <c r="B120" s="5" t="s">
        <v>29</v>
      </c>
      <c r="C120" s="5" t="s">
        <v>125</v>
      </c>
      <c r="D120" s="4" t="s">
        <v>200</v>
      </c>
      <c r="E120" s="6">
        <v>0</v>
      </c>
      <c r="F120" s="6">
        <v>-76594.9</v>
      </c>
      <c r="G120" s="6">
        <v>0</v>
      </c>
      <c r="H120" s="6">
        <v>0</v>
      </c>
      <c r="I120" s="6">
        <v>5580000</v>
      </c>
      <c r="J120" s="6">
        <v>5503405.1</v>
      </c>
      <c r="K120" s="6">
        <v>5410603.85</v>
      </c>
      <c r="L120" s="11">
        <v>0.983137485190759</v>
      </c>
    </row>
    <row r="121" spans="1:12" ht="12.75" customHeight="1">
      <c r="A121" s="5" t="s">
        <v>193</v>
      </c>
      <c r="B121" s="5" t="s">
        <v>29</v>
      </c>
      <c r="C121" s="5" t="s">
        <v>94</v>
      </c>
      <c r="D121" s="4" t="s">
        <v>201</v>
      </c>
      <c r="E121" s="6">
        <v>1000000</v>
      </c>
      <c r="F121" s="6">
        <v>-177802.18</v>
      </c>
      <c r="G121" s="6">
        <v>0</v>
      </c>
      <c r="H121" s="6">
        <v>0</v>
      </c>
      <c r="I121" s="6">
        <v>1500000</v>
      </c>
      <c r="J121" s="6">
        <v>2322197.82</v>
      </c>
      <c r="K121" s="6">
        <v>2161714.86</v>
      </c>
      <c r="L121" s="11">
        <v>0.930891779064713</v>
      </c>
    </row>
    <row r="122" spans="1:12" s="17" customFormat="1" ht="12.75" customHeight="1">
      <c r="A122" s="13" t="s">
        <v>193</v>
      </c>
      <c r="B122" s="13" t="s">
        <v>39</v>
      </c>
      <c r="C122" s="13"/>
      <c r="D122" s="14" t="s">
        <v>202</v>
      </c>
      <c r="E122" s="15">
        <v>0</v>
      </c>
      <c r="F122" s="15">
        <v>1700000</v>
      </c>
      <c r="G122" s="15">
        <v>0</v>
      </c>
      <c r="H122" s="15">
        <v>0</v>
      </c>
      <c r="I122" s="15">
        <v>19560000</v>
      </c>
      <c r="J122" s="15">
        <v>21260000</v>
      </c>
      <c r="K122" s="15">
        <v>18882250.03</v>
      </c>
      <c r="L122" s="16">
        <v>0.88815851505174</v>
      </c>
    </row>
    <row r="123" spans="1:12" ht="12.75" customHeight="1">
      <c r="A123" s="5" t="s">
        <v>193</v>
      </c>
      <c r="B123" s="5" t="s">
        <v>39</v>
      </c>
      <c r="C123" s="5" t="s">
        <v>29</v>
      </c>
      <c r="D123" s="4" t="s">
        <v>203</v>
      </c>
      <c r="E123" s="6">
        <v>0</v>
      </c>
      <c r="F123" s="6">
        <v>1700000</v>
      </c>
      <c r="G123" s="6">
        <v>0</v>
      </c>
      <c r="H123" s="6">
        <v>0</v>
      </c>
      <c r="I123" s="6">
        <v>0</v>
      </c>
      <c r="J123" s="6">
        <v>1700000</v>
      </c>
      <c r="K123" s="6">
        <v>1700000</v>
      </c>
      <c r="L123" s="11">
        <v>1</v>
      </c>
    </row>
    <row r="124" spans="1:12" ht="12.75" customHeight="1">
      <c r="A124" s="5" t="s">
        <v>193</v>
      </c>
      <c r="B124" s="5" t="s">
        <v>39</v>
      </c>
      <c r="C124" s="5" t="s">
        <v>94</v>
      </c>
      <c r="D124" s="4" t="s">
        <v>204</v>
      </c>
      <c r="E124" s="6">
        <v>0</v>
      </c>
      <c r="F124" s="6">
        <v>0</v>
      </c>
      <c r="G124" s="6">
        <v>0</v>
      </c>
      <c r="H124" s="6">
        <v>0</v>
      </c>
      <c r="I124" s="6">
        <v>19560000</v>
      </c>
      <c r="J124" s="6">
        <v>19560000</v>
      </c>
      <c r="K124" s="6">
        <v>17182250.03</v>
      </c>
      <c r="L124" s="11">
        <v>0.878438140593047</v>
      </c>
    </row>
    <row r="125" spans="1:12" s="17" customFormat="1" ht="12.75" customHeight="1">
      <c r="A125" s="13" t="s">
        <v>193</v>
      </c>
      <c r="B125" s="13" t="s">
        <v>94</v>
      </c>
      <c r="C125" s="13"/>
      <c r="D125" s="14" t="s">
        <v>205</v>
      </c>
      <c r="E125" s="15">
        <v>20535958</v>
      </c>
      <c r="F125" s="15">
        <v>184000</v>
      </c>
      <c r="G125" s="15">
        <v>0</v>
      </c>
      <c r="H125" s="15">
        <v>0</v>
      </c>
      <c r="I125" s="15">
        <v>17000000</v>
      </c>
      <c r="J125" s="15">
        <v>37719958</v>
      </c>
      <c r="K125" s="15">
        <v>36819353.79</v>
      </c>
      <c r="L125" s="16">
        <v>0.976123933913181</v>
      </c>
    </row>
    <row r="126" spans="1:12" ht="12.75" customHeight="1">
      <c r="A126" s="5" t="s">
        <v>193</v>
      </c>
      <c r="B126" s="5" t="s">
        <v>94</v>
      </c>
      <c r="C126" s="5" t="s">
        <v>31</v>
      </c>
      <c r="D126" s="4" t="s">
        <v>206</v>
      </c>
      <c r="E126" s="6">
        <v>20535958</v>
      </c>
      <c r="F126" s="6">
        <v>184000</v>
      </c>
      <c r="G126" s="6">
        <v>0</v>
      </c>
      <c r="H126" s="6">
        <v>0</v>
      </c>
      <c r="I126" s="6">
        <v>17000000</v>
      </c>
      <c r="J126" s="6">
        <v>37719958</v>
      </c>
      <c r="K126" s="6">
        <v>36819353.79</v>
      </c>
      <c r="L126" s="11">
        <v>0.976123933913181</v>
      </c>
    </row>
    <row r="127" spans="1:12" s="17" customFormat="1" ht="12.75" customHeight="1">
      <c r="A127" s="13" t="s">
        <v>207</v>
      </c>
      <c r="B127" s="13"/>
      <c r="C127" s="13"/>
      <c r="D127" s="14" t="s">
        <v>61</v>
      </c>
      <c r="E127" s="15">
        <v>430824198.4</v>
      </c>
      <c r="F127" s="15">
        <v>62965246.63</v>
      </c>
      <c r="G127" s="15">
        <v>0</v>
      </c>
      <c r="H127" s="15">
        <v>0</v>
      </c>
      <c r="I127" s="15">
        <v>146853419.18</v>
      </c>
      <c r="J127" s="15">
        <v>640642864.21</v>
      </c>
      <c r="K127" s="15">
        <v>613570635.230921</v>
      </c>
      <c r="L127" s="16">
        <v>0.957742089248956</v>
      </c>
    </row>
    <row r="128" spans="1:12" s="17" customFormat="1" ht="12.75" customHeight="1">
      <c r="A128" s="13" t="s">
        <v>207</v>
      </c>
      <c r="B128" s="13" t="s">
        <v>29</v>
      </c>
      <c r="C128" s="13"/>
      <c r="D128" s="14" t="s">
        <v>208</v>
      </c>
      <c r="E128" s="15">
        <v>250673798.4</v>
      </c>
      <c r="F128" s="15">
        <v>0</v>
      </c>
      <c r="G128" s="15">
        <v>0</v>
      </c>
      <c r="H128" s="15">
        <v>0</v>
      </c>
      <c r="I128" s="15">
        <v>146853419.18</v>
      </c>
      <c r="J128" s="15">
        <v>397527217.58</v>
      </c>
      <c r="K128" s="15">
        <v>397206199.81</v>
      </c>
      <c r="L128" s="16">
        <v>0.999192463419349</v>
      </c>
    </row>
    <row r="129" spans="1:12" ht="12.75" customHeight="1">
      <c r="A129" s="5" t="s">
        <v>207</v>
      </c>
      <c r="B129" s="5" t="s">
        <v>29</v>
      </c>
      <c r="C129" s="5" t="s">
        <v>29</v>
      </c>
      <c r="D129" s="4" t="s">
        <v>209</v>
      </c>
      <c r="E129" s="6">
        <v>27954224.8</v>
      </c>
      <c r="F129" s="6">
        <v>0</v>
      </c>
      <c r="G129" s="6">
        <v>0</v>
      </c>
      <c r="H129" s="6">
        <v>0</v>
      </c>
      <c r="I129" s="6">
        <v>15250727.79</v>
      </c>
      <c r="J129" s="6">
        <v>43204952.59</v>
      </c>
      <c r="K129" s="6">
        <v>42883955.03</v>
      </c>
      <c r="L129" s="11">
        <v>0.992570352685115</v>
      </c>
    </row>
    <row r="130" spans="1:12" ht="12.75" customHeight="1">
      <c r="A130" s="5" t="s">
        <v>207</v>
      </c>
      <c r="B130" s="5" t="s">
        <v>29</v>
      </c>
      <c r="C130" s="5" t="s">
        <v>39</v>
      </c>
      <c r="D130" s="4" t="s">
        <v>210</v>
      </c>
      <c r="E130" s="6">
        <v>43000000</v>
      </c>
      <c r="F130" s="6">
        <v>0</v>
      </c>
      <c r="G130" s="6">
        <v>0</v>
      </c>
      <c r="H130" s="6">
        <v>0</v>
      </c>
      <c r="I130" s="6">
        <v>25500064.55</v>
      </c>
      <c r="J130" s="6">
        <v>68500064.55</v>
      </c>
      <c r="K130" s="6">
        <v>68500064.55</v>
      </c>
      <c r="L130" s="11">
        <v>1</v>
      </c>
    </row>
    <row r="131" spans="1:12" ht="12.75" customHeight="1">
      <c r="A131" s="5" t="s">
        <v>207</v>
      </c>
      <c r="B131" s="5" t="s">
        <v>29</v>
      </c>
      <c r="C131" s="5" t="s">
        <v>31</v>
      </c>
      <c r="D131" s="4" t="s">
        <v>211</v>
      </c>
      <c r="E131" s="6">
        <v>179719573.6</v>
      </c>
      <c r="F131" s="6">
        <v>0</v>
      </c>
      <c r="G131" s="6">
        <v>0</v>
      </c>
      <c r="H131" s="6">
        <v>0</v>
      </c>
      <c r="I131" s="6">
        <v>106102626.84</v>
      </c>
      <c r="J131" s="6">
        <v>285822200.44</v>
      </c>
      <c r="K131" s="6">
        <v>285822180.23</v>
      </c>
      <c r="L131" s="11">
        <v>0.999999929291706</v>
      </c>
    </row>
    <row r="132" spans="1:12" s="17" customFormat="1" ht="12.75" customHeight="1">
      <c r="A132" s="13" t="s">
        <v>207</v>
      </c>
      <c r="B132" s="13" t="s">
        <v>31</v>
      </c>
      <c r="C132" s="13"/>
      <c r="D132" s="14" t="s">
        <v>212</v>
      </c>
      <c r="E132" s="15">
        <v>62000000</v>
      </c>
      <c r="F132" s="15">
        <v>31465246.63</v>
      </c>
      <c r="G132" s="15">
        <v>0</v>
      </c>
      <c r="H132" s="15">
        <v>0</v>
      </c>
      <c r="I132" s="15">
        <v>0</v>
      </c>
      <c r="J132" s="15">
        <v>93465246.63</v>
      </c>
      <c r="K132" s="15">
        <v>79749993.270921</v>
      </c>
      <c r="L132" s="16">
        <v>0.853258255302385</v>
      </c>
    </row>
    <row r="133" spans="1:12" ht="12.75" customHeight="1">
      <c r="A133" s="5" t="s">
        <v>207</v>
      </c>
      <c r="B133" s="5" t="s">
        <v>31</v>
      </c>
      <c r="C133" s="5" t="s">
        <v>29</v>
      </c>
      <c r="D133" s="4" t="s">
        <v>213</v>
      </c>
      <c r="E133" s="6">
        <v>40000000</v>
      </c>
      <c r="F133" s="6">
        <v>29465246.63</v>
      </c>
      <c r="G133" s="6">
        <v>0</v>
      </c>
      <c r="H133" s="6">
        <v>0</v>
      </c>
      <c r="I133" s="6">
        <v>0</v>
      </c>
      <c r="J133" s="6">
        <v>69465246.63</v>
      </c>
      <c r="K133" s="6">
        <v>60442957.6</v>
      </c>
      <c r="L133" s="11">
        <v>0.870117944328962</v>
      </c>
    </row>
    <row r="134" spans="1:12" ht="12.75" customHeight="1">
      <c r="A134" s="5" t="s">
        <v>207</v>
      </c>
      <c r="B134" s="5" t="s">
        <v>31</v>
      </c>
      <c r="C134" s="5" t="s">
        <v>94</v>
      </c>
      <c r="D134" s="4" t="s">
        <v>214</v>
      </c>
      <c r="E134" s="6">
        <v>22000000</v>
      </c>
      <c r="F134" s="6">
        <v>2000000</v>
      </c>
      <c r="G134" s="6">
        <v>0</v>
      </c>
      <c r="H134" s="6">
        <v>0</v>
      </c>
      <c r="I134" s="6">
        <v>0</v>
      </c>
      <c r="J134" s="6">
        <v>24000000</v>
      </c>
      <c r="K134" s="6">
        <v>19307035.670921</v>
      </c>
      <c r="L134" s="11">
        <v>0.804459819621708</v>
      </c>
    </row>
    <row r="135" spans="1:12" s="17" customFormat="1" ht="12.75" customHeight="1">
      <c r="A135" s="13" t="s">
        <v>207</v>
      </c>
      <c r="B135" s="13" t="s">
        <v>125</v>
      </c>
      <c r="C135" s="13"/>
      <c r="D135" s="14" t="s">
        <v>215</v>
      </c>
      <c r="E135" s="15">
        <v>7600000</v>
      </c>
      <c r="F135" s="15">
        <v>31500000</v>
      </c>
      <c r="G135" s="15">
        <v>0</v>
      </c>
      <c r="H135" s="15">
        <v>0</v>
      </c>
      <c r="I135" s="15">
        <v>0</v>
      </c>
      <c r="J135" s="15">
        <v>39100000</v>
      </c>
      <c r="K135" s="15">
        <v>31283859.03</v>
      </c>
      <c r="L135" s="16">
        <v>0.800098696419437</v>
      </c>
    </row>
    <row r="136" spans="1:12" ht="12.75" customHeight="1">
      <c r="A136" s="5" t="s">
        <v>207</v>
      </c>
      <c r="B136" s="5" t="s">
        <v>125</v>
      </c>
      <c r="C136" s="5" t="s">
        <v>29</v>
      </c>
      <c r="D136" s="4" t="s">
        <v>216</v>
      </c>
      <c r="E136" s="6">
        <v>1000000</v>
      </c>
      <c r="F136" s="6">
        <v>31500000</v>
      </c>
      <c r="G136" s="6">
        <v>0</v>
      </c>
      <c r="H136" s="6">
        <v>0</v>
      </c>
      <c r="I136" s="6">
        <v>0</v>
      </c>
      <c r="J136" s="6">
        <v>32500000</v>
      </c>
      <c r="K136" s="6">
        <v>29009867.62</v>
      </c>
      <c r="L136" s="11">
        <v>0.892611311384615</v>
      </c>
    </row>
    <row r="137" spans="1:12" ht="12.75" customHeight="1">
      <c r="A137" s="5" t="s">
        <v>207</v>
      </c>
      <c r="B137" s="5" t="s">
        <v>125</v>
      </c>
      <c r="C137" s="5" t="s">
        <v>39</v>
      </c>
      <c r="D137" s="4" t="s">
        <v>217</v>
      </c>
      <c r="E137" s="6">
        <v>6600000</v>
      </c>
      <c r="F137" s="6">
        <v>0</v>
      </c>
      <c r="G137" s="6">
        <v>0</v>
      </c>
      <c r="H137" s="6">
        <v>0</v>
      </c>
      <c r="I137" s="6">
        <v>0</v>
      </c>
      <c r="J137" s="6">
        <v>6600000</v>
      </c>
      <c r="K137" s="6">
        <v>2273991.41</v>
      </c>
      <c r="L137" s="11">
        <v>0.344544153030303</v>
      </c>
    </row>
    <row r="138" spans="1:12" s="17" customFormat="1" ht="12.75" customHeight="1">
      <c r="A138" s="13" t="s">
        <v>207</v>
      </c>
      <c r="B138" s="13" t="s">
        <v>127</v>
      </c>
      <c r="C138" s="13"/>
      <c r="D138" s="14" t="s">
        <v>218</v>
      </c>
      <c r="E138" s="15">
        <v>110550400</v>
      </c>
      <c r="F138" s="15">
        <v>0</v>
      </c>
      <c r="G138" s="15">
        <v>0</v>
      </c>
      <c r="H138" s="15">
        <v>0</v>
      </c>
      <c r="I138" s="15">
        <v>0</v>
      </c>
      <c r="J138" s="15">
        <v>110550400</v>
      </c>
      <c r="K138" s="15">
        <v>105330583.12</v>
      </c>
      <c r="L138" s="16">
        <v>0.952783374099053</v>
      </c>
    </row>
    <row r="139" spans="1:12" ht="12.75" customHeight="1">
      <c r="A139" s="5" t="s">
        <v>207</v>
      </c>
      <c r="B139" s="5" t="s">
        <v>127</v>
      </c>
      <c r="C139" s="5" t="s">
        <v>29</v>
      </c>
      <c r="D139" s="4" t="s">
        <v>219</v>
      </c>
      <c r="E139" s="6">
        <v>110550400</v>
      </c>
      <c r="F139" s="6">
        <v>0</v>
      </c>
      <c r="G139" s="6">
        <v>0</v>
      </c>
      <c r="H139" s="6">
        <v>0</v>
      </c>
      <c r="I139" s="6">
        <v>0</v>
      </c>
      <c r="J139" s="6">
        <v>110550400</v>
      </c>
      <c r="K139" s="6">
        <v>105330583.12</v>
      </c>
      <c r="L139" s="11">
        <v>0.952783374099053</v>
      </c>
    </row>
    <row r="140" spans="1:12" s="17" customFormat="1" ht="12.75" customHeight="1">
      <c r="A140" s="13" t="s">
        <v>57</v>
      </c>
      <c r="B140" s="13"/>
      <c r="C140" s="13"/>
      <c r="D140" s="14" t="s">
        <v>220</v>
      </c>
      <c r="E140" s="15">
        <v>24174514.23</v>
      </c>
      <c r="F140" s="15">
        <v>-24174514.23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6">
        <v>0</v>
      </c>
    </row>
    <row r="141" spans="1:12" s="17" customFormat="1" ht="12.75" customHeight="1">
      <c r="A141" s="13" t="s">
        <v>57</v>
      </c>
      <c r="B141" s="13" t="s">
        <v>39</v>
      </c>
      <c r="C141" s="13"/>
      <c r="D141" s="14" t="s">
        <v>221</v>
      </c>
      <c r="E141" s="15">
        <v>24174514.23</v>
      </c>
      <c r="F141" s="15">
        <v>-24174514.23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6">
        <v>0</v>
      </c>
    </row>
    <row r="142" spans="1:12" ht="12.75" customHeight="1">
      <c r="A142" s="5" t="s">
        <v>57</v>
      </c>
      <c r="B142" s="5" t="s">
        <v>39</v>
      </c>
      <c r="C142" s="5" t="s">
        <v>29</v>
      </c>
      <c r="D142" s="4" t="s">
        <v>222</v>
      </c>
      <c r="E142" s="6">
        <v>24174514.23</v>
      </c>
      <c r="F142" s="6">
        <v>-24174514.23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11">
        <v>0</v>
      </c>
    </row>
    <row r="143" spans="1:12" s="17" customFormat="1" ht="12.75" customHeight="1">
      <c r="A143" s="13"/>
      <c r="B143" s="13"/>
      <c r="C143" s="13"/>
      <c r="D143" s="14"/>
      <c r="E143" s="15"/>
      <c r="F143" s="15"/>
      <c r="G143" s="15"/>
      <c r="H143" s="15"/>
      <c r="I143" s="15"/>
      <c r="J143" s="15"/>
      <c r="K143" s="15"/>
      <c r="L143" s="16"/>
    </row>
    <row r="144" spans="1:12" s="17" customFormat="1" ht="12.75" customHeight="1">
      <c r="A144" s="13"/>
      <c r="B144" s="13"/>
      <c r="C144" s="13"/>
      <c r="D144" s="14" t="s">
        <v>74</v>
      </c>
      <c r="E144" s="15">
        <v>3494650736.66</v>
      </c>
      <c r="F144" s="15">
        <v>0</v>
      </c>
      <c r="G144" s="15">
        <v>0</v>
      </c>
      <c r="H144" s="15">
        <v>0</v>
      </c>
      <c r="I144" s="15">
        <v>375304419.18</v>
      </c>
      <c r="J144" s="15">
        <v>3869955155.84</v>
      </c>
      <c r="K144" s="15">
        <v>3577369366.1915</v>
      </c>
      <c r="L144" s="16">
        <v>0.924395560706442</v>
      </c>
    </row>
    <row r="145" ht="12.75" customHeight="1"/>
    <row r="146" ht="12.75" customHeight="1"/>
    <row r="147" ht="12.75" customHeight="1"/>
    <row r="148" ht="12.75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2022-07-21T15:37:47Z</dcterms:created>
  <dcterms:modified xsi:type="dcterms:W3CDTF">2022-07-21T15:37:55Z</dcterms:modified>
  <cp:category/>
  <cp:version/>
  <cp:contentType/>
  <cp:contentStatus/>
</cp:coreProperties>
</file>