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alma\Desktop\"/>
    </mc:Choice>
  </mc:AlternateContent>
  <bookViews>
    <workbookView xWindow="0" yWindow="0" windowWidth="16455" windowHeight="4995" activeTab="1"/>
  </bookViews>
  <sheets>
    <sheet name="Toneladas" sheetId="2" r:id="rId1"/>
    <sheet name="Valor-¢" sheetId="9" r:id="rId2"/>
    <sheet name="Valor-$" sheetId="8" r:id="rId3"/>
    <sheet name="Hoja7" sheetId="7" state="hidden" r:id="rId4"/>
  </sheets>
  <externalReferences>
    <externalReference r:id="rId5"/>
    <externalReference r:id="rId6"/>
  </externalReferences>
  <definedNames>
    <definedName name="COUNTRY" localSheetId="1">[1]COVER!$D$4</definedName>
    <definedName name="COUNTRY">[2]COVER!$D$4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C7" i="7"/>
  <c r="D7" i="7"/>
  <c r="E7" i="7"/>
  <c r="F7" i="7"/>
  <c r="G7" i="7"/>
  <c r="H7" i="7"/>
  <c r="I7" i="7"/>
  <c r="J7" i="7"/>
  <c r="K7" i="7"/>
  <c r="L7" i="7"/>
  <c r="M7" i="7"/>
  <c r="N7" i="7"/>
  <c r="B8" i="7"/>
  <c r="C8" i="7"/>
  <c r="D8" i="7"/>
  <c r="E8" i="7"/>
  <c r="F8" i="7"/>
  <c r="G8" i="7"/>
  <c r="H8" i="7"/>
  <c r="I8" i="7"/>
  <c r="J8" i="7"/>
  <c r="K8" i="7"/>
  <c r="L8" i="7"/>
  <c r="M8" i="7"/>
  <c r="N8" i="7"/>
  <c r="B9" i="7"/>
  <c r="C9" i="7"/>
  <c r="D9" i="7"/>
  <c r="E9" i="7"/>
  <c r="F9" i="7"/>
  <c r="G9" i="7"/>
  <c r="H9" i="7"/>
  <c r="I9" i="7"/>
  <c r="J9" i="7"/>
  <c r="K9" i="7"/>
  <c r="L9" i="7"/>
  <c r="M9" i="7"/>
  <c r="N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A10" i="7"/>
  <c r="A8" i="7"/>
  <c r="A9" i="7"/>
  <c r="A7" i="7"/>
</calcChain>
</file>

<file path=xl/sharedStrings.xml><?xml version="1.0" encoding="utf-8"?>
<sst xmlns="http://schemas.openxmlformats.org/spreadsheetml/2006/main" count="381" uniqueCount="129">
  <si>
    <t>3-ALPHA CODE</t>
  </si>
  <si>
    <t>SCIENTIFIC NAME</t>
  </si>
  <si>
    <t>ENGLISH NAME</t>
  </si>
  <si>
    <t>RXY</t>
  </si>
  <si>
    <t>Argyrosomus spp</t>
  </si>
  <si>
    <t>Meagres nei</t>
  </si>
  <si>
    <t>CDX</t>
  </si>
  <si>
    <t>Croakers, drums nei</t>
  </si>
  <si>
    <t>SKX</t>
  </si>
  <si>
    <t>Elasmobranchii</t>
  </si>
  <si>
    <t>Sharks, rays, skates, etc. nei</t>
  </si>
  <si>
    <t>TUN</t>
  </si>
  <si>
    <t>Thunnini</t>
  </si>
  <si>
    <t>Tunas nei</t>
  </si>
  <si>
    <t>YFT</t>
  </si>
  <si>
    <t>Thunnus albacares</t>
  </si>
  <si>
    <t>Yellowfin tuna</t>
  </si>
  <si>
    <t>JKX</t>
  </si>
  <si>
    <t>Hemiramphidae</t>
  </si>
  <si>
    <t>Halfbeaks nei</t>
  </si>
  <si>
    <t>CLX</t>
  </si>
  <si>
    <t>Bivalvia</t>
  </si>
  <si>
    <t>Clams, etc. nei</t>
  </si>
  <si>
    <t>BSX</t>
  </si>
  <si>
    <t>Serranidae</t>
  </si>
  <si>
    <t>Groupers, seabasses nei</t>
  </si>
  <si>
    <t>SQU</t>
  </si>
  <si>
    <t>Loliginidae, Ommastrephidae</t>
  </si>
  <si>
    <t>Various squids nei</t>
  </si>
  <si>
    <t>CON</t>
  </si>
  <si>
    <t>Strombus spp</t>
  </si>
  <si>
    <t>Stromboid conchs nei</t>
  </si>
  <si>
    <t>YPS</t>
  </si>
  <si>
    <t>Penaeus californiensis</t>
  </si>
  <si>
    <t>Yellowleg shrimp</t>
  </si>
  <si>
    <t>CSP</t>
  </si>
  <si>
    <t>Penaeus brevirostris</t>
  </si>
  <si>
    <t>Crystal shrimp</t>
  </si>
  <si>
    <t>SOK</t>
  </si>
  <si>
    <t>Solenocera agassizii</t>
  </si>
  <si>
    <t>Kolibri shrimp</t>
  </si>
  <si>
    <t>RCY</t>
  </si>
  <si>
    <t>Rhynchocinetes durbanensis</t>
  </si>
  <si>
    <t>Striped hinge beak shrimp</t>
  </si>
  <si>
    <t>HQF</t>
  </si>
  <si>
    <t>Heterocarpus affinis</t>
  </si>
  <si>
    <t>Three-spined nylon shrimp</t>
  </si>
  <si>
    <t>LQL</t>
  </si>
  <si>
    <t>Pleuroncodes planipes</t>
  </si>
  <si>
    <t>Pelagic red crab</t>
  </si>
  <si>
    <t>RRJ</t>
  </si>
  <si>
    <t>Protrachypene precipua</t>
  </si>
  <si>
    <t>Titi shrimp</t>
  </si>
  <si>
    <t>CRA</t>
  </si>
  <si>
    <t>Brachyura</t>
  </si>
  <si>
    <t>Marine crabs nei</t>
  </si>
  <si>
    <t>CRU</t>
  </si>
  <si>
    <t>Crustacea</t>
  </si>
  <si>
    <t>Marine crustaceans nei</t>
  </si>
  <si>
    <t>DOL</t>
  </si>
  <si>
    <t>Coryphaena hippurus</t>
  </si>
  <si>
    <t>Common dolphinfish</t>
  </si>
  <si>
    <t>SLC</t>
  </si>
  <si>
    <t>Panulirus argus</t>
  </si>
  <si>
    <t>Caribbean spiny lobster</t>
  </si>
  <si>
    <t>NUG</t>
  </si>
  <si>
    <t>Panulirus gracilis</t>
  </si>
  <si>
    <t>Green spiny lobster</t>
  </si>
  <si>
    <t>SLV</t>
  </si>
  <si>
    <t>Panulirus spp</t>
  </si>
  <si>
    <t>Tropical spiny lobsters nei</t>
  </si>
  <si>
    <t>SMA</t>
  </si>
  <si>
    <t>Isurus oxyrinchus</t>
  </si>
  <si>
    <t>Shortfin mako</t>
  </si>
  <si>
    <t>BXQ</t>
  </si>
  <si>
    <t>Makaira spp</t>
  </si>
  <si>
    <t>Marlins nei</t>
  </si>
  <si>
    <t>BUM</t>
  </si>
  <si>
    <t>Makaira nigricans</t>
  </si>
  <si>
    <t>Blue marlin (Blanco)</t>
  </si>
  <si>
    <t>MLS</t>
  </si>
  <si>
    <t>Tetrapturus audax</t>
  </si>
  <si>
    <t>Striped marlin (Rosado)</t>
  </si>
  <si>
    <t>SNA</t>
  </si>
  <si>
    <t>Lutjanus spp</t>
  </si>
  <si>
    <t>Snappers nei</t>
  </si>
  <si>
    <t>LJS</t>
  </si>
  <si>
    <t>Lutjanus guttatus</t>
  </si>
  <si>
    <t>Spotted rose snapper</t>
  </si>
  <si>
    <t>LWP</t>
  </si>
  <si>
    <t>Lutjanus peru</t>
  </si>
  <si>
    <t>Pacific red snapper</t>
  </si>
  <si>
    <t>LWJ</t>
  </si>
  <si>
    <t>Lutjanus jordani</t>
  </si>
  <si>
    <t>Jordan's snapper</t>
  </si>
  <si>
    <t>SWO</t>
  </si>
  <si>
    <t>Xiphias gladius</t>
  </si>
  <si>
    <t>Swordfish</t>
  </si>
  <si>
    <t>SFA</t>
  </si>
  <si>
    <t>Istiophorus platypterus</t>
  </si>
  <si>
    <t>Indo-Pacific sailfish</t>
  </si>
  <si>
    <t>OCT</t>
  </si>
  <si>
    <t>Octopodidae</t>
  </si>
  <si>
    <t>Octopuses, etc. nei</t>
  </si>
  <si>
    <t>CLU</t>
  </si>
  <si>
    <t>Clupeoidei</t>
  </si>
  <si>
    <t>Clupeoids nei</t>
  </si>
  <si>
    <t>THR</t>
  </si>
  <si>
    <t>Alopias spp</t>
  </si>
  <si>
    <t>Thresher sharks nei</t>
  </si>
  <si>
    <t>WAH</t>
  </si>
  <si>
    <t>Acanthocybium solandri</t>
  </si>
  <si>
    <t>Wahoo</t>
  </si>
  <si>
    <t>MZZ</t>
  </si>
  <si>
    <t>Osteichthyes</t>
  </si>
  <si>
    <t>Marine fishes nei</t>
  </si>
  <si>
    <t>PEN</t>
  </si>
  <si>
    <t>Litopenaeus spp</t>
  </si>
  <si>
    <t>Penaeus shrimps nei</t>
  </si>
  <si>
    <t>Instituto Costarricense de Pesca y Acuicultura</t>
  </si>
  <si>
    <t>Sciaenidae</t>
  </si>
  <si>
    <t>Fuente: Departamento Estadística, Departamento Investigación. INCOPESCA</t>
  </si>
  <si>
    <t>Desembarques en puertos nacionales</t>
  </si>
  <si>
    <t>Toneladas</t>
  </si>
  <si>
    <t>Código Alfa</t>
  </si>
  <si>
    <t>Nombre Científico</t>
  </si>
  <si>
    <t>Nombre en Inglés</t>
  </si>
  <si>
    <t>Dólares</t>
  </si>
  <si>
    <t>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</si>
</sst>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&quot;₡&quot;#,##0"/>
    <numFmt numFmtId="167" formatCode="&quot;₡&quot;#,##0.00"/>
    <numFmt numFmtId="168" formatCode="_ [$$-340A]* #,##0.00_ ;_ [$$-340A]* \-#,##0.00_ ;_ [$$-340A]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72727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9C65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9"/>
      <color rgb="FF72727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462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hair">
        <color indexed="18"/>
      </bottom>
      <diagonal/>
    </border>
    <border>
      <left/>
      <right/>
      <top style="double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double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0" borderId="0"/>
    <xf numFmtId="0" fontId="6" fillId="0" borderId="0"/>
    <xf numFmtId="0" fontId="8" fillId="2" borderId="0" applyNumberFormat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1" applyNumberFormat="0" applyFill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/>
    <xf numFmtId="0" fontId="4" fillId="5" borderId="0" xfId="0" applyFont="1" applyFill="1" applyAlignment="1" applyProtection="1">
      <alignment horizontal="left" indent="2"/>
    </xf>
    <xf numFmtId="4" fontId="6" fillId="0" borderId="0" xfId="1" applyNumberFormat="1" applyFont="1" applyFill="1" applyBorder="1" applyProtection="1"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4" applyFont="1" applyFill="1" applyAlignment="1" applyProtection="1">
      <alignment horizontal="left" indent="2"/>
    </xf>
    <xf numFmtId="166" fontId="6" fillId="4" borderId="4" xfId="1" applyNumberFormat="1" applyFont="1" applyFill="1" applyBorder="1" applyProtection="1">
      <protection locked="0"/>
    </xf>
    <xf numFmtId="166" fontId="6" fillId="4" borderId="11" xfId="1" applyNumberFormat="1" applyFont="1" applyFill="1" applyBorder="1" applyProtection="1">
      <protection locked="0"/>
    </xf>
    <xf numFmtId="166" fontId="6" fillId="4" borderId="6" xfId="1" applyNumberFormat="1" applyFont="1" applyFill="1" applyBorder="1" applyProtection="1">
      <protection locked="0"/>
    </xf>
    <xf numFmtId="166" fontId="6" fillId="4" borderId="12" xfId="1" applyNumberFormat="1" applyFont="1" applyFill="1" applyBorder="1" applyProtection="1">
      <protection locked="0"/>
    </xf>
    <xf numFmtId="0" fontId="2" fillId="3" borderId="2" xfId="4" applyFont="1" applyFill="1" applyBorder="1" applyAlignment="1">
      <alignment horizontal="center" vertical="center" wrapText="1"/>
    </xf>
    <xf numFmtId="0" fontId="3" fillId="5" borderId="0" xfId="4" applyFont="1" applyFill="1" applyProtection="1">
      <protection locked="0"/>
    </xf>
    <xf numFmtId="0" fontId="3" fillId="5" borderId="0" xfId="4" applyFont="1" applyFill="1" applyAlignment="1" applyProtection="1"/>
    <xf numFmtId="167" fontId="0" fillId="0" borderId="0" xfId="0" applyNumberFormat="1"/>
    <xf numFmtId="167" fontId="6" fillId="6" borderId="0" xfId="1" applyNumberFormat="1" applyFont="1" applyFill="1" applyBorder="1" applyProtection="1">
      <protection locked="0"/>
    </xf>
    <xf numFmtId="167" fontId="0" fillId="6" borderId="0" xfId="0" applyNumberFormat="1" applyFill="1"/>
    <xf numFmtId="168" fontId="0" fillId="0" borderId="0" xfId="0" applyNumberFormat="1"/>
    <xf numFmtId="0" fontId="6" fillId="0" borderId="9" xfId="3" applyFont="1" applyFill="1" applyBorder="1" applyAlignment="1"/>
    <xf numFmtId="0" fontId="6" fillId="0" borderId="3" xfId="4" applyFont="1" applyFill="1" applyBorder="1" applyProtection="1">
      <protection locked="0"/>
    </xf>
    <xf numFmtId="0" fontId="6" fillId="0" borderId="4" xfId="4" applyFont="1" applyFill="1" applyBorder="1" applyProtection="1">
      <protection locked="0"/>
    </xf>
    <xf numFmtId="0" fontId="6" fillId="0" borderId="7" xfId="4" applyFont="1" applyFill="1" applyBorder="1" applyProtection="1">
      <protection locked="0"/>
    </xf>
    <xf numFmtId="0" fontId="6" fillId="0" borderId="8" xfId="4" applyFont="1" applyFill="1" applyBorder="1" applyProtection="1">
      <protection locked="0"/>
    </xf>
    <xf numFmtId="0" fontId="6" fillId="0" borderId="5" xfId="4" applyFont="1" applyFill="1" applyBorder="1" applyProtection="1">
      <protection locked="0"/>
    </xf>
    <xf numFmtId="0" fontId="6" fillId="0" borderId="6" xfId="4" applyFont="1" applyFill="1" applyBorder="1" applyProtection="1">
      <protection locked="0"/>
    </xf>
    <xf numFmtId="0" fontId="6" fillId="0" borderId="0" xfId="4" applyFont="1"/>
    <xf numFmtId="0" fontId="10" fillId="0" borderId="10" xfId="4" applyFont="1" applyFill="1" applyBorder="1"/>
    <xf numFmtId="0" fontId="6" fillId="0" borderId="0" xfId="4" applyFont="1" applyFill="1"/>
    <xf numFmtId="0" fontId="11" fillId="5" borderId="0" xfId="0" applyFont="1" applyFill="1"/>
    <xf numFmtId="0" fontId="10" fillId="0" borderId="0" xfId="0" applyFont="1"/>
    <xf numFmtId="0" fontId="11" fillId="0" borderId="0" xfId="4" applyFont="1"/>
    <xf numFmtId="0" fontId="11" fillId="5" borderId="0" xfId="4" applyFont="1" applyFill="1"/>
    <xf numFmtId="0" fontId="12" fillId="0" borderId="0" xfId="4" applyFont="1"/>
    <xf numFmtId="0" fontId="12" fillId="5" borderId="0" xfId="4" applyFont="1" applyFill="1"/>
    <xf numFmtId="0" fontId="13" fillId="0" borderId="0" xfId="4" applyFont="1" applyFill="1"/>
    <xf numFmtId="4" fontId="6" fillId="0" borderId="0" xfId="17" applyNumberFormat="1" applyFont="1" applyFill="1" applyBorder="1" applyProtection="1">
      <protection locked="0"/>
    </xf>
    <xf numFmtId="4" fontId="6" fillId="0" borderId="0" xfId="18" applyNumberFormat="1" applyFont="1" applyFill="1" applyBorder="1" applyProtection="1">
      <protection locked="0"/>
    </xf>
    <xf numFmtId="4" fontId="6" fillId="0" borderId="0" xfId="17" applyNumberFormat="1" applyFont="1" applyFill="1" applyBorder="1" applyAlignment="1" applyProtection="1">
      <alignment horizontal="right" vertical="center"/>
      <protection locked="0"/>
    </xf>
    <xf numFmtId="0" fontId="6" fillId="0" borderId="12" xfId="4" applyFont="1" applyFill="1" applyBorder="1" applyProtection="1">
      <protection locked="0"/>
    </xf>
    <xf numFmtId="0" fontId="6" fillId="4" borderId="6" xfId="4" applyFill="1" applyBorder="1" applyProtection="1">
      <protection locked="0"/>
    </xf>
    <xf numFmtId="0" fontId="6" fillId="4" borderId="12" xfId="4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10" xfId="0" applyFont="1" applyFill="1" applyBorder="1"/>
    <xf numFmtId="0" fontId="6" fillId="0" borderId="0" xfId="0" applyFont="1" applyFill="1"/>
    <xf numFmtId="4" fontId="0" fillId="0" borderId="0" xfId="0" applyNumberFormat="1" applyFont="1" applyFill="1"/>
    <xf numFmtId="0" fontId="14" fillId="5" borderId="0" xfId="4" applyFont="1" applyFill="1" applyAlignment="1" applyProtection="1">
      <alignment horizontal="left" indent="2"/>
    </xf>
    <xf numFmtId="0" fontId="15" fillId="5" borderId="0" xfId="4" applyFont="1" applyFill="1" applyProtection="1">
      <protection locked="0"/>
    </xf>
    <xf numFmtId="0" fontId="15" fillId="5" borderId="0" xfId="4" applyFont="1" applyFill="1" applyAlignment="1" applyProtection="1"/>
    <xf numFmtId="0" fontId="16" fillId="5" borderId="0" xfId="4" applyFont="1" applyFill="1"/>
    <xf numFmtId="0" fontId="16" fillId="0" borderId="0" xfId="4" applyFont="1"/>
    <xf numFmtId="0" fontId="14" fillId="5" borderId="0" xfId="0" applyFont="1" applyFill="1" applyAlignment="1" applyProtection="1">
      <alignment horizontal="left" indent="2"/>
    </xf>
    <xf numFmtId="0" fontId="17" fillId="0" borderId="3" xfId="4" applyFont="1" applyFill="1" applyBorder="1" applyProtection="1">
      <protection locked="0"/>
    </xf>
    <xf numFmtId="0" fontId="17" fillId="0" borderId="4" xfId="4" applyFont="1" applyFill="1" applyBorder="1" applyProtection="1">
      <protection locked="0"/>
    </xf>
    <xf numFmtId="168" fontId="17" fillId="0" borderId="0" xfId="17" applyNumberFormat="1" applyFont="1" applyFill="1" applyBorder="1" applyProtection="1">
      <protection locked="0"/>
    </xf>
    <xf numFmtId="168" fontId="17" fillId="0" borderId="0" xfId="18" applyNumberFormat="1" applyFont="1" applyFill="1" applyBorder="1" applyProtection="1">
      <protection locked="0"/>
    </xf>
    <xf numFmtId="0" fontId="17" fillId="0" borderId="0" xfId="4" applyFont="1" applyFill="1"/>
    <xf numFmtId="0" fontId="17" fillId="0" borderId="7" xfId="4" applyFont="1" applyFill="1" applyBorder="1" applyProtection="1">
      <protection locked="0"/>
    </xf>
    <xf numFmtId="0" fontId="17" fillId="0" borderId="8" xfId="4" applyFont="1" applyFill="1" applyBorder="1" applyProtection="1">
      <protection locked="0"/>
    </xf>
    <xf numFmtId="0" fontId="17" fillId="0" borderId="9" xfId="3" applyFont="1" applyFill="1" applyBorder="1" applyAlignment="1"/>
    <xf numFmtId="0" fontId="17" fillId="0" borderId="5" xfId="4" applyFont="1" applyFill="1" applyBorder="1" applyProtection="1">
      <protection locked="0"/>
    </xf>
    <xf numFmtId="0" fontId="17" fillId="0" borderId="6" xfId="4" applyFont="1" applyFill="1" applyBorder="1" applyProtection="1">
      <protection locked="0"/>
    </xf>
    <xf numFmtId="0" fontId="17" fillId="0" borderId="0" xfId="4" applyFont="1"/>
    <xf numFmtId="168" fontId="17" fillId="0" borderId="0" xfId="17" applyNumberFormat="1" applyFont="1" applyFill="1" applyBorder="1" applyAlignment="1" applyProtection="1">
      <alignment horizontal="right" vertical="center"/>
      <protection locked="0"/>
    </xf>
    <xf numFmtId="0" fontId="17" fillId="0" borderId="10" xfId="4" applyFont="1" applyFill="1" applyBorder="1"/>
  </cellXfs>
  <cellStyles count="19">
    <cellStyle name="Millares [0]" xfId="1" builtinId="6"/>
    <cellStyle name="Millares 2" xfId="18"/>
    <cellStyle name="Moneda 2" xfId="17"/>
    <cellStyle name="Neutral 2" xfId="5"/>
    <cellStyle name="Normal" xfId="0" builtinId="0"/>
    <cellStyle name="Normal 2" xfId="6"/>
    <cellStyle name="Normal 3" xfId="7"/>
    <cellStyle name="Normal 4" xfId="4"/>
    <cellStyle name="Normal_Sheet1_1" xfId="3"/>
    <cellStyle name="tablesubtitle" xfId="2"/>
    <cellStyle name="tablesubtitle 2" xfId="8"/>
    <cellStyle name="tabletitle" xfId="9"/>
    <cellStyle name="tabletitle 2" xfId="10"/>
    <cellStyle name="tabnote" xfId="11"/>
    <cellStyle name="tbody" xfId="12"/>
    <cellStyle name="tbody 2" xfId="13"/>
    <cellStyle name="thead" xfId="14"/>
    <cellStyle name="thead 2" xfId="15"/>
    <cellStyle name="Total 2" xfId="1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copesca.go.cr/bvalverde/My%20Documents/Cooperaci&#243;n%20Internacional/PROYECTO%20OCDE/Landing_Questionnaire%202017_Costa%20Rica-version%20final%20C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copesca.go.cr/bvalverde/My%20Documents/Cooperaci&#243;n%20Internacional/UNCTAD/Landing_Questionnaire%202017_Costa%20Rica-version%20final%20C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DEFINITIONS"/>
      <sheetName val="NLDP, Tonnes"/>
      <sheetName val="NLDP, Local Currency"/>
      <sheetName val="NLFP, Tonnes"/>
      <sheetName val="NLFP, Local Currency"/>
      <sheetName val="METADATA"/>
      <sheetName val="FEEDBACK"/>
    </sheetNames>
    <sheetDataSet>
      <sheetData sheetId="0">
        <row r="4">
          <cell r="D4" t="str">
            <v>COUNTRY NAME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DEFINITIONS"/>
      <sheetName val="NLDP, Tonnes"/>
      <sheetName val="NLDP, Local Currency"/>
      <sheetName val="NLFP, Tonnes"/>
      <sheetName val="NLFP, Local Currency"/>
      <sheetName val="METADATA"/>
      <sheetName val="FEEDBACK"/>
    </sheetNames>
    <sheetDataSet>
      <sheetData sheetId="0">
        <row r="4">
          <cell r="D4" t="str">
            <v>COUNTRY NAME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D1" workbookViewId="0">
      <selection activeCell="U10" sqref="U10"/>
    </sheetView>
  </sheetViews>
  <sheetFormatPr baseColWidth="10" defaultColWidth="11.42578125" defaultRowHeight="14.25" x14ac:dyDescent="0.2"/>
  <cols>
    <col min="1" max="1" width="11.42578125" style="30"/>
    <col min="2" max="2" width="26.85546875" style="30" customWidth="1"/>
    <col min="3" max="3" width="26.28515625" style="30" customWidth="1"/>
    <col min="4" max="16384" width="11.42578125" style="30"/>
  </cols>
  <sheetData>
    <row r="1" spans="1:20" x14ac:dyDescent="0.2">
      <c r="A1" s="4" t="s">
        <v>119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9"/>
      <c r="S1" s="29"/>
      <c r="T1" s="29"/>
    </row>
    <row r="2" spans="1:20" x14ac:dyDescent="0.2">
      <c r="A2" s="4" t="s">
        <v>122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9"/>
      <c r="S2" s="29"/>
      <c r="T2" s="29"/>
    </row>
    <row r="3" spans="1:20" ht="15" thickBot="1" x14ac:dyDescent="0.25">
      <c r="A3" s="4" t="s">
        <v>123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9"/>
      <c r="S3" s="29"/>
      <c r="T3" s="29"/>
    </row>
    <row r="4" spans="1:20" ht="15.75" thickTop="1" thickBot="1" x14ac:dyDescent="0.25">
      <c r="A4" s="1" t="s">
        <v>124</v>
      </c>
      <c r="B4" s="1" t="s">
        <v>125</v>
      </c>
      <c r="C4" s="1" t="s">
        <v>126</v>
      </c>
      <c r="D4" s="1">
        <v>2000</v>
      </c>
      <c r="E4" s="1">
        <v>2001</v>
      </c>
      <c r="F4" s="1">
        <v>2002</v>
      </c>
      <c r="G4" s="1">
        <v>2003</v>
      </c>
      <c r="H4" s="1">
        <v>2004</v>
      </c>
      <c r="I4" s="1">
        <v>2005</v>
      </c>
      <c r="J4" s="1">
        <v>2006</v>
      </c>
      <c r="K4" s="1">
        <v>2007</v>
      </c>
      <c r="L4" s="1">
        <v>2008</v>
      </c>
      <c r="M4" s="1">
        <v>2009</v>
      </c>
      <c r="N4" s="1">
        <v>2010</v>
      </c>
      <c r="O4" s="1">
        <v>2011</v>
      </c>
      <c r="P4" s="1">
        <v>2012</v>
      </c>
      <c r="Q4" s="1">
        <v>2013</v>
      </c>
      <c r="R4" s="1">
        <v>2014</v>
      </c>
      <c r="S4" s="1">
        <v>2015</v>
      </c>
      <c r="T4" s="1">
        <v>2016</v>
      </c>
    </row>
    <row r="5" spans="1:20" ht="15.75" thickTop="1" x14ac:dyDescent="0.25">
      <c r="A5" s="42" t="s">
        <v>3</v>
      </c>
      <c r="B5" s="43" t="s">
        <v>4</v>
      </c>
      <c r="C5" s="43" t="s">
        <v>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49">
        <v>0</v>
      </c>
    </row>
    <row r="6" spans="1:20" ht="15" x14ac:dyDescent="0.25">
      <c r="A6" s="44" t="s">
        <v>6</v>
      </c>
      <c r="B6" s="23" t="s">
        <v>120</v>
      </c>
      <c r="C6" s="19" t="s">
        <v>7</v>
      </c>
      <c r="D6" s="5">
        <v>594.62322999999833</v>
      </c>
      <c r="E6" s="5">
        <v>910.38481999999942</v>
      </c>
      <c r="F6" s="5">
        <v>831.66610999999887</v>
      </c>
      <c r="G6" s="5">
        <v>818.15996000000086</v>
      </c>
      <c r="H6" s="5">
        <v>785.09126000000015</v>
      </c>
      <c r="I6" s="5">
        <v>787.60859000000005</v>
      </c>
      <c r="J6" s="5">
        <v>1040.2032100000001</v>
      </c>
      <c r="K6" s="5">
        <v>759.13168999999857</v>
      </c>
      <c r="L6" s="5">
        <v>640.33104006955398</v>
      </c>
      <c r="M6" s="5">
        <v>653.64573013304766</v>
      </c>
      <c r="N6" s="5">
        <v>638.15518220012791</v>
      </c>
      <c r="O6" s="5">
        <v>750.64653619515298</v>
      </c>
      <c r="P6" s="5">
        <v>617.89903408019597</v>
      </c>
      <c r="Q6" s="5">
        <v>656.50628572663663</v>
      </c>
      <c r="R6" s="5">
        <v>748.20736415195586</v>
      </c>
      <c r="S6" s="5">
        <v>646.58119979265336</v>
      </c>
      <c r="T6" s="49">
        <v>851.65391413908299</v>
      </c>
    </row>
    <row r="7" spans="1:20" ht="15" x14ac:dyDescent="0.25">
      <c r="A7" s="45" t="s">
        <v>8</v>
      </c>
      <c r="B7" s="46" t="s">
        <v>9</v>
      </c>
      <c r="C7" s="46" t="s">
        <v>10</v>
      </c>
      <c r="D7" s="5">
        <v>5398.7003499999964</v>
      </c>
      <c r="E7" s="5">
        <v>4041.8185000000008</v>
      </c>
      <c r="F7" s="5">
        <v>3943.5311000000002</v>
      </c>
      <c r="G7" s="5">
        <v>4894.6873499999974</v>
      </c>
      <c r="H7" s="5">
        <v>2130.8100700000018</v>
      </c>
      <c r="I7" s="5">
        <v>2284.6419000000014</v>
      </c>
      <c r="J7" s="5">
        <v>1858.8822399999999</v>
      </c>
      <c r="K7" s="5">
        <v>2381.3400200000001</v>
      </c>
      <c r="L7" s="5">
        <v>4051.3712729999979</v>
      </c>
      <c r="M7" s="5">
        <v>2951.3750400000008</v>
      </c>
      <c r="N7" s="5">
        <v>4425.9118000000017</v>
      </c>
      <c r="O7" s="5">
        <v>4814.8936009999952</v>
      </c>
      <c r="P7" s="5">
        <v>3629.0287100000005</v>
      </c>
      <c r="Q7" s="5">
        <v>2594.7468199999994</v>
      </c>
      <c r="R7" s="5">
        <v>3396.5944869999967</v>
      </c>
      <c r="S7" s="5">
        <v>3431.8280750000017</v>
      </c>
      <c r="T7" s="49">
        <v>2827.4906210804684</v>
      </c>
    </row>
    <row r="8" spans="1:20" ht="15" x14ac:dyDescent="0.25">
      <c r="A8" s="45" t="s">
        <v>11</v>
      </c>
      <c r="B8" s="46" t="s">
        <v>12</v>
      </c>
      <c r="C8" s="46" t="s">
        <v>13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49">
        <v>0</v>
      </c>
    </row>
    <row r="9" spans="1:20" ht="15" x14ac:dyDescent="0.25">
      <c r="A9" s="45" t="s">
        <v>14</v>
      </c>
      <c r="B9" s="46" t="s">
        <v>15</v>
      </c>
      <c r="C9" s="46" t="s">
        <v>16</v>
      </c>
      <c r="D9" s="5">
        <v>1012.4700800000001</v>
      </c>
      <c r="E9" s="5">
        <v>1153.8536000000001</v>
      </c>
      <c r="F9" s="5">
        <v>1581.0521199999998</v>
      </c>
      <c r="G9" s="5">
        <v>1429.2149900000011</v>
      </c>
      <c r="H9" s="5">
        <v>1732.8570900000011</v>
      </c>
      <c r="I9" s="5">
        <v>1807.5063099999993</v>
      </c>
      <c r="J9" s="5">
        <v>1520.7447000000006</v>
      </c>
      <c r="K9" s="5">
        <v>1167.2519300000008</v>
      </c>
      <c r="L9" s="5">
        <v>475.36200000000002</v>
      </c>
      <c r="M9" s="5">
        <v>442.60899999999998</v>
      </c>
      <c r="N9" s="5">
        <v>669.17100000000005</v>
      </c>
      <c r="O9" s="5">
        <v>1144.383</v>
      </c>
      <c r="P9" s="5">
        <v>1665.539</v>
      </c>
      <c r="Q9" s="5">
        <v>1548.4024000000002</v>
      </c>
      <c r="R9" s="5">
        <v>1102.6101999999998</v>
      </c>
      <c r="S9" s="5">
        <v>1417.327</v>
      </c>
      <c r="T9" s="49">
        <v>915.67</v>
      </c>
    </row>
    <row r="10" spans="1:20" ht="15" x14ac:dyDescent="0.25">
      <c r="A10" s="45" t="s">
        <v>17</v>
      </c>
      <c r="B10" s="46" t="s">
        <v>18</v>
      </c>
      <c r="C10" s="46" t="s">
        <v>19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0.77128000044822698</v>
      </c>
      <c r="O10" s="5">
        <v>15.659340002059936</v>
      </c>
      <c r="P10" s="5">
        <v>9.0557199847698211</v>
      </c>
      <c r="Q10" s="5">
        <v>11.842890002250673</v>
      </c>
      <c r="R10" s="5">
        <v>3.756299971580503</v>
      </c>
      <c r="S10" s="5">
        <v>1.1362999811172487</v>
      </c>
      <c r="T10" s="49">
        <v>1.3158700079917913</v>
      </c>
    </row>
    <row r="11" spans="1:20" ht="15" x14ac:dyDescent="0.25">
      <c r="A11" s="45" t="s">
        <v>20</v>
      </c>
      <c r="B11" s="46" t="s">
        <v>21</v>
      </c>
      <c r="C11" s="46" t="s">
        <v>22</v>
      </c>
      <c r="D11" s="5">
        <v>45.258809999999997</v>
      </c>
      <c r="E11" s="5">
        <v>0</v>
      </c>
      <c r="F11" s="5">
        <v>10.164999999999999</v>
      </c>
      <c r="G11" s="5">
        <v>45.807499999999983</v>
      </c>
      <c r="H11" s="5">
        <v>48.689480000000025</v>
      </c>
      <c r="I11" s="5">
        <v>51.623100000000029</v>
      </c>
      <c r="J11" s="5">
        <v>41.024550000000012</v>
      </c>
      <c r="K11" s="5">
        <v>16.996649999999999</v>
      </c>
      <c r="L11" s="5">
        <v>41.711089984416965</v>
      </c>
      <c r="M11" s="5">
        <v>44.141350015640256</v>
      </c>
      <c r="N11" s="5">
        <v>32.584699924468993</v>
      </c>
      <c r="O11" s="5">
        <v>25.185900148391731</v>
      </c>
      <c r="P11" s="5">
        <v>7.4304799189567587</v>
      </c>
      <c r="Q11" s="5">
        <v>7.9976900301575666</v>
      </c>
      <c r="R11" s="5">
        <v>23.572560015559198</v>
      </c>
      <c r="S11" s="5">
        <v>40.59992997288704</v>
      </c>
      <c r="T11" s="49">
        <v>28.099909959316253</v>
      </c>
    </row>
    <row r="12" spans="1:20" ht="15" x14ac:dyDescent="0.25">
      <c r="A12" s="45" t="s">
        <v>23</v>
      </c>
      <c r="B12" s="46" t="s">
        <v>24</v>
      </c>
      <c r="C12" s="46" t="s">
        <v>25</v>
      </c>
      <c r="D12" s="5">
        <v>206.4098599999999</v>
      </c>
      <c r="E12" s="5">
        <v>105.00842999999993</v>
      </c>
      <c r="F12" s="5">
        <v>106.46886999999997</v>
      </c>
      <c r="G12" s="5">
        <v>135.14127000000016</v>
      </c>
      <c r="H12" s="5">
        <v>136.35359</v>
      </c>
      <c r="I12" s="5">
        <v>110.63405000000006</v>
      </c>
      <c r="J12" s="5">
        <v>160.25009000000014</v>
      </c>
      <c r="K12" s="5">
        <v>138.68191000000002</v>
      </c>
      <c r="L12" s="5">
        <v>133.17935997984409</v>
      </c>
      <c r="M12" s="5">
        <v>171.0692900010705</v>
      </c>
      <c r="N12" s="5">
        <v>188.89347991587877</v>
      </c>
      <c r="O12" s="5">
        <v>305.19586016087294</v>
      </c>
      <c r="P12" s="5">
        <v>325.61820015738249</v>
      </c>
      <c r="Q12" s="5">
        <v>102.34966994154692</v>
      </c>
      <c r="R12" s="5">
        <v>108.24137013478875</v>
      </c>
      <c r="S12" s="5">
        <v>116.5714348871827</v>
      </c>
      <c r="T12" s="49">
        <v>101.61538004760742</v>
      </c>
    </row>
    <row r="13" spans="1:20" ht="15" x14ac:dyDescent="0.25">
      <c r="A13" s="45" t="s">
        <v>26</v>
      </c>
      <c r="B13" s="46" t="s">
        <v>27</v>
      </c>
      <c r="C13" s="46" t="s">
        <v>28</v>
      </c>
      <c r="D13" s="5">
        <v>6.9266000000000005</v>
      </c>
      <c r="E13" s="5">
        <v>10.578900000000001</v>
      </c>
      <c r="F13" s="5">
        <v>29.225100000000001</v>
      </c>
      <c r="G13" s="5">
        <v>20.286250000000003</v>
      </c>
      <c r="H13" s="5">
        <v>22.9438</v>
      </c>
      <c r="I13" s="5">
        <v>9.4502000000000006</v>
      </c>
      <c r="J13" s="5">
        <v>3.84</v>
      </c>
      <c r="K13" s="5">
        <v>6.3393999999999995</v>
      </c>
      <c r="L13" s="5">
        <v>1.6315000123977665</v>
      </c>
      <c r="M13" s="5">
        <v>2.9149300164413456</v>
      </c>
      <c r="N13" s="5">
        <v>1.070229985907674</v>
      </c>
      <c r="O13" s="5">
        <v>1.3959999962568279</v>
      </c>
      <c r="P13" s="5">
        <v>0.87453999996185305</v>
      </c>
      <c r="Q13" s="5">
        <v>2.0985199997425079</v>
      </c>
      <c r="R13" s="5">
        <v>0.25</v>
      </c>
      <c r="S13" s="5">
        <v>0.70600000047683742</v>
      </c>
      <c r="T13" s="49">
        <v>1.6385999999046326</v>
      </c>
    </row>
    <row r="14" spans="1:20" ht="15" x14ac:dyDescent="0.25">
      <c r="A14" s="45" t="s">
        <v>29</v>
      </c>
      <c r="B14" s="46" t="s">
        <v>30</v>
      </c>
      <c r="C14" s="46" t="s">
        <v>31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49">
        <v>0</v>
      </c>
    </row>
    <row r="15" spans="1:20" ht="15" x14ac:dyDescent="0.25">
      <c r="A15" s="45" t="s">
        <v>32</v>
      </c>
      <c r="B15" s="46" t="s">
        <v>33</v>
      </c>
      <c r="C15" s="46" t="s">
        <v>34</v>
      </c>
      <c r="D15" s="6">
        <v>3.2536999999999998</v>
      </c>
      <c r="E15" s="6">
        <v>0.85709999999999997</v>
      </c>
      <c r="F15" s="5">
        <v>0.89300000000000002</v>
      </c>
      <c r="G15" s="6">
        <v>0.57980000000000009</v>
      </c>
      <c r="H15" s="6">
        <v>1.4254</v>
      </c>
      <c r="I15" s="6">
        <v>4.6773999999999996</v>
      </c>
      <c r="J15" s="6">
        <v>1.5261000000000002</v>
      </c>
      <c r="K15" s="5">
        <v>1.9179000000000002</v>
      </c>
      <c r="L15" s="5">
        <v>2.4119999999999999</v>
      </c>
      <c r="M15" s="5">
        <v>0.84370000000000001</v>
      </c>
      <c r="N15" s="5">
        <v>3.1259000000000001</v>
      </c>
      <c r="O15" s="5">
        <v>1.2247000000000001</v>
      </c>
      <c r="P15" s="5">
        <v>0.2833</v>
      </c>
      <c r="Q15" s="5">
        <v>0.95429999999999982</v>
      </c>
      <c r="R15" s="5">
        <v>0.1404</v>
      </c>
      <c r="S15" s="5">
        <v>3.1178999999999997</v>
      </c>
      <c r="T15" s="49">
        <v>4.8688000000000002</v>
      </c>
    </row>
    <row r="16" spans="1:20" ht="15" x14ac:dyDescent="0.25">
      <c r="A16" s="45" t="s">
        <v>35</v>
      </c>
      <c r="B16" s="46" t="s">
        <v>36</v>
      </c>
      <c r="C16" s="46" t="s">
        <v>37</v>
      </c>
      <c r="D16" s="6">
        <v>185.20970000000005</v>
      </c>
      <c r="E16" s="6">
        <v>238.87899999999993</v>
      </c>
      <c r="F16" s="5">
        <v>175.73370000000003</v>
      </c>
      <c r="G16" s="6">
        <v>147.16460000000001</v>
      </c>
      <c r="H16" s="6">
        <v>169.6609</v>
      </c>
      <c r="I16" s="6">
        <v>161.64239999999998</v>
      </c>
      <c r="J16" s="6">
        <v>320.06789999999995</v>
      </c>
      <c r="K16" s="5">
        <v>332.17196000000007</v>
      </c>
      <c r="L16" s="5">
        <v>254.57839999995238</v>
      </c>
      <c r="M16" s="5">
        <v>258.75370000000004</v>
      </c>
      <c r="N16" s="5">
        <v>345.48660000000001</v>
      </c>
      <c r="O16" s="5">
        <v>278.04579999999999</v>
      </c>
      <c r="P16" s="5">
        <v>266.50659999999999</v>
      </c>
      <c r="Q16" s="5">
        <v>301.68380000000002</v>
      </c>
      <c r="R16" s="5">
        <v>314.19810000000001</v>
      </c>
      <c r="S16" s="5">
        <v>291.81989999999996</v>
      </c>
      <c r="T16" s="49">
        <v>307.66359999999997</v>
      </c>
    </row>
    <row r="17" spans="1:20" ht="15" x14ac:dyDescent="0.25">
      <c r="A17" s="45" t="s">
        <v>38</v>
      </c>
      <c r="B17" s="46" t="s">
        <v>39</v>
      </c>
      <c r="C17" s="46" t="s">
        <v>40</v>
      </c>
      <c r="D17" s="5">
        <v>333.48730000000035</v>
      </c>
      <c r="E17" s="5">
        <v>141.18770000000001</v>
      </c>
      <c r="F17" s="5">
        <v>122.55119999999995</v>
      </c>
      <c r="G17" s="5">
        <v>130.12729999999999</v>
      </c>
      <c r="H17" s="5">
        <v>420.01799999999997</v>
      </c>
      <c r="I17" s="5">
        <v>576.89059999999995</v>
      </c>
      <c r="J17" s="5">
        <v>459.97190000000001</v>
      </c>
      <c r="K17" s="5">
        <v>416.7398</v>
      </c>
      <c r="L17" s="5">
        <v>268.38529999999997</v>
      </c>
      <c r="M17" s="5">
        <v>195.92449999999999</v>
      </c>
      <c r="N17" s="5">
        <v>112.47020000000001</v>
      </c>
      <c r="O17" s="5">
        <v>70.023499999999984</v>
      </c>
      <c r="P17" s="5">
        <v>38.992100000000008</v>
      </c>
      <c r="Q17" s="5">
        <v>24.997299999999999</v>
      </c>
      <c r="R17" s="5">
        <v>60.671400000000006</v>
      </c>
      <c r="S17" s="5">
        <v>111.8995</v>
      </c>
      <c r="T17" s="49">
        <v>139.04809999999998</v>
      </c>
    </row>
    <row r="18" spans="1:20" ht="15" x14ac:dyDescent="0.25">
      <c r="A18" s="45" t="s">
        <v>41</v>
      </c>
      <c r="B18" s="46" t="s">
        <v>42</v>
      </c>
      <c r="C18" s="46" t="s">
        <v>43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49">
        <v>0</v>
      </c>
    </row>
    <row r="19" spans="1:20" ht="15" x14ac:dyDescent="0.25">
      <c r="A19" s="45" t="s">
        <v>44</v>
      </c>
      <c r="B19" s="46" t="s">
        <v>45</v>
      </c>
      <c r="C19" s="46" t="s">
        <v>46</v>
      </c>
      <c r="D19" s="5">
        <v>253.45169999999999</v>
      </c>
      <c r="E19" s="5">
        <v>273.07840000000004</v>
      </c>
      <c r="F19" s="5">
        <v>344.21329999999995</v>
      </c>
      <c r="G19" s="5">
        <v>567.25740000000008</v>
      </c>
      <c r="H19" s="5">
        <v>307.46550000000002</v>
      </c>
      <c r="I19" s="5">
        <v>125.0091</v>
      </c>
      <c r="J19" s="5">
        <v>211.4811</v>
      </c>
      <c r="K19" s="5">
        <v>194.79079999999999</v>
      </c>
      <c r="L19" s="5">
        <v>174.39320000000001</v>
      </c>
      <c r="M19" s="5">
        <v>104.22120000000001</v>
      </c>
      <c r="N19" s="5">
        <v>80.272599999999997</v>
      </c>
      <c r="O19" s="5">
        <v>122.27330000000002</v>
      </c>
      <c r="P19" s="5">
        <v>181.73540000000003</v>
      </c>
      <c r="Q19" s="5">
        <v>217.78999999999996</v>
      </c>
      <c r="R19" s="5">
        <v>178.49479999999997</v>
      </c>
      <c r="S19" s="5">
        <v>155.33709999999996</v>
      </c>
      <c r="T19" s="49">
        <v>129.88330000000002</v>
      </c>
    </row>
    <row r="20" spans="1:20" ht="15" x14ac:dyDescent="0.25">
      <c r="A20" s="47" t="s">
        <v>47</v>
      </c>
      <c r="B20" s="48" t="s">
        <v>48</v>
      </c>
      <c r="C20" s="48" t="s">
        <v>49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351.36</v>
      </c>
      <c r="P20" s="5">
        <v>1141.26</v>
      </c>
      <c r="Q20" s="5">
        <v>1745.4</v>
      </c>
      <c r="R20" s="5">
        <v>964.6</v>
      </c>
      <c r="S20" s="5">
        <v>428.74</v>
      </c>
      <c r="T20" s="49">
        <v>0</v>
      </c>
    </row>
    <row r="21" spans="1:20" ht="15" x14ac:dyDescent="0.25">
      <c r="A21" s="45" t="s">
        <v>50</v>
      </c>
      <c r="B21" s="46" t="s">
        <v>51</v>
      </c>
      <c r="C21" s="46" t="s">
        <v>52</v>
      </c>
      <c r="D21" s="5">
        <v>150.58623999999998</v>
      </c>
      <c r="E21" s="5">
        <v>183.76782</v>
      </c>
      <c r="F21" s="5">
        <v>137.98609999999999</v>
      </c>
      <c r="G21" s="5">
        <v>126.03788000000002</v>
      </c>
      <c r="H21" s="5">
        <v>93.043840000000102</v>
      </c>
      <c r="I21" s="5">
        <v>129.87896000000006</v>
      </c>
      <c r="J21" s="5">
        <v>96.653140000000036</v>
      </c>
      <c r="K21" s="5">
        <v>129.30297000000004</v>
      </c>
      <c r="L21" s="5">
        <v>197.50548804848643</v>
      </c>
      <c r="M21" s="5">
        <v>122.71945999006331</v>
      </c>
      <c r="N21" s="5">
        <v>82.748019992268098</v>
      </c>
      <c r="O21" s="5">
        <v>74.959810025954255</v>
      </c>
      <c r="P21" s="5">
        <v>42.419240003034474</v>
      </c>
      <c r="Q21" s="5">
        <v>49.179684013468027</v>
      </c>
      <c r="R21" s="5">
        <v>24.600991992509357</v>
      </c>
      <c r="S21" s="5">
        <v>2.9184999999999999</v>
      </c>
      <c r="T21" s="49">
        <v>0.36473999999761575</v>
      </c>
    </row>
    <row r="22" spans="1:20" ht="15" x14ac:dyDescent="0.25">
      <c r="A22" s="45" t="s">
        <v>53</v>
      </c>
      <c r="B22" s="46" t="s">
        <v>54</v>
      </c>
      <c r="C22" s="46" t="s">
        <v>55</v>
      </c>
      <c r="D22" s="5">
        <v>2.1642999999999999</v>
      </c>
      <c r="E22" s="5">
        <v>3.0105</v>
      </c>
      <c r="F22" s="5">
        <v>2.7441999999999998</v>
      </c>
      <c r="G22" s="5">
        <v>1.3546</v>
      </c>
      <c r="H22" s="5">
        <v>7.9942000000000002</v>
      </c>
      <c r="I22" s="5">
        <v>7.2984</v>
      </c>
      <c r="J22" s="5">
        <v>6.0988600000000002</v>
      </c>
      <c r="K22" s="5">
        <v>0.99199999999999999</v>
      </c>
      <c r="L22" s="5">
        <v>0.9230999991893768</v>
      </c>
      <c r="M22" s="5">
        <v>2.0411799975633618</v>
      </c>
      <c r="N22" s="5">
        <v>8.1813899995088573</v>
      </c>
      <c r="O22" s="5">
        <v>1.2278299972116953</v>
      </c>
      <c r="P22" s="5">
        <v>5.1390399938821796</v>
      </c>
      <c r="Q22" s="5">
        <v>2.9734800017178058</v>
      </c>
      <c r="R22" s="5">
        <v>5.0480000008106227</v>
      </c>
      <c r="S22" s="5">
        <v>11.544699999094011</v>
      </c>
      <c r="T22" s="49">
        <v>2.84</v>
      </c>
    </row>
    <row r="23" spans="1:20" ht="15" x14ac:dyDescent="0.25">
      <c r="A23" s="45" t="s">
        <v>8</v>
      </c>
      <c r="B23" s="46" t="s">
        <v>9</v>
      </c>
      <c r="C23" s="46" t="s">
        <v>10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49">
        <v>0</v>
      </c>
    </row>
    <row r="24" spans="1:20" ht="15" x14ac:dyDescent="0.25">
      <c r="A24" s="45" t="s">
        <v>56</v>
      </c>
      <c r="B24" s="46" t="s">
        <v>57</v>
      </c>
      <c r="C24" s="46" t="s">
        <v>58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49">
        <v>0</v>
      </c>
    </row>
    <row r="25" spans="1:20" ht="15" x14ac:dyDescent="0.25">
      <c r="A25" s="45" t="s">
        <v>59</v>
      </c>
      <c r="B25" s="46" t="s">
        <v>60</v>
      </c>
      <c r="C25" s="46" t="s">
        <v>61</v>
      </c>
      <c r="D25" s="5">
        <v>8238.6180100000056</v>
      </c>
      <c r="E25" s="5">
        <v>11185.113270000002</v>
      </c>
      <c r="F25" s="5">
        <v>7742.1320199999909</v>
      </c>
      <c r="G25" s="5">
        <v>3939.291910000004</v>
      </c>
      <c r="H25" s="5">
        <v>2239.9071900000008</v>
      </c>
      <c r="I25" s="5">
        <v>3045.9609599999972</v>
      </c>
      <c r="J25" s="5">
        <v>2855.6603300000024</v>
      </c>
      <c r="K25" s="5">
        <v>2090.4701200000022</v>
      </c>
      <c r="L25" s="5">
        <v>2486.3090000000002</v>
      </c>
      <c r="M25" s="5">
        <v>2104.5039999999999</v>
      </c>
      <c r="N25" s="5">
        <v>1014.825</v>
      </c>
      <c r="O25" s="5">
        <v>1152.5889999999999</v>
      </c>
      <c r="P25" s="5">
        <v>2130.2049999999999</v>
      </c>
      <c r="Q25" s="5">
        <v>2238.7280000000001</v>
      </c>
      <c r="R25" s="5">
        <v>2833.8919700000006</v>
      </c>
      <c r="S25" s="5">
        <v>978.06899999999996</v>
      </c>
      <c r="T25" s="49">
        <v>182.43029989862441</v>
      </c>
    </row>
    <row r="26" spans="1:20" ht="15" x14ac:dyDescent="0.25">
      <c r="A26" s="45" t="s">
        <v>62</v>
      </c>
      <c r="B26" s="46" t="s">
        <v>63</v>
      </c>
      <c r="C26" s="46" t="s">
        <v>64</v>
      </c>
      <c r="D26" s="5">
        <v>271.11292999999995</v>
      </c>
      <c r="E26" s="5">
        <v>30.35540000000001</v>
      </c>
      <c r="F26" s="5">
        <v>57.366770000000024</v>
      </c>
      <c r="G26" s="5">
        <v>27.788300000000003</v>
      </c>
      <c r="H26" s="5">
        <v>81.992100000000008</v>
      </c>
      <c r="I26" s="5">
        <v>34.1083</v>
      </c>
      <c r="J26" s="5">
        <v>35.473599999999998</v>
      </c>
      <c r="K26" s="5">
        <v>59.252500000000005</v>
      </c>
      <c r="L26" s="5">
        <v>29.912600006699563</v>
      </c>
      <c r="M26" s="5">
        <v>21.795500000745058</v>
      </c>
      <c r="N26" s="5">
        <v>4.1938000007867817</v>
      </c>
      <c r="O26" s="5">
        <v>20.657100007474423</v>
      </c>
      <c r="P26" s="5">
        <v>12.521950038313866</v>
      </c>
      <c r="Q26" s="5">
        <v>5.6586000000238421</v>
      </c>
      <c r="R26" s="5">
        <v>9.2958999977111816</v>
      </c>
      <c r="S26" s="5">
        <v>3.8491000061035159</v>
      </c>
      <c r="T26" s="49">
        <v>3.944</v>
      </c>
    </row>
    <row r="27" spans="1:20" ht="15" x14ac:dyDescent="0.25">
      <c r="A27" s="45" t="s">
        <v>65</v>
      </c>
      <c r="B27" s="46" t="s">
        <v>66</v>
      </c>
      <c r="C27" s="46" t="s">
        <v>67</v>
      </c>
      <c r="D27" s="5">
        <v>10.735349999999997</v>
      </c>
      <c r="E27" s="5">
        <v>16.781589999999987</v>
      </c>
      <c r="F27" s="5">
        <v>10.645730000000004</v>
      </c>
      <c r="G27" s="5">
        <v>8.6723099999999942</v>
      </c>
      <c r="H27" s="5">
        <v>9.7199699999999982</v>
      </c>
      <c r="I27" s="5">
        <v>8.6359899999999996</v>
      </c>
      <c r="J27" s="5">
        <v>6.2980000000000036</v>
      </c>
      <c r="K27" s="5">
        <v>6.5109599999999981</v>
      </c>
      <c r="L27" s="5">
        <v>5.4958599973320963</v>
      </c>
      <c r="M27" s="5">
        <v>6.3721300037801267</v>
      </c>
      <c r="N27" s="5">
        <v>4.8240599946081639</v>
      </c>
      <c r="O27" s="5">
        <v>10.635480004236102</v>
      </c>
      <c r="P27" s="5">
        <v>12.187359986282885</v>
      </c>
      <c r="Q27" s="5">
        <v>11.705420009836555</v>
      </c>
      <c r="R27" s="5">
        <v>3.0194349931746722</v>
      </c>
      <c r="S27" s="5">
        <v>2.1741249987110494</v>
      </c>
      <c r="T27" s="49">
        <v>1.4578200001493093</v>
      </c>
    </row>
    <row r="28" spans="1:20" ht="15" x14ac:dyDescent="0.25">
      <c r="A28" s="45" t="s">
        <v>68</v>
      </c>
      <c r="B28" s="46" t="s">
        <v>69</v>
      </c>
      <c r="C28" s="46" t="s">
        <v>70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49">
        <v>0</v>
      </c>
    </row>
    <row r="29" spans="1:20" ht="15" x14ac:dyDescent="0.25">
      <c r="A29" s="45" t="s">
        <v>71</v>
      </c>
      <c r="B29" s="46" t="s">
        <v>72</v>
      </c>
      <c r="C29" s="46" t="s">
        <v>73</v>
      </c>
      <c r="D29" s="5">
        <v>7.7863999999999995</v>
      </c>
      <c r="E29" s="5">
        <v>9.7236999999999991</v>
      </c>
      <c r="F29" s="5">
        <v>12.484399999999999</v>
      </c>
      <c r="G29" s="5">
        <v>9.8774000000000015</v>
      </c>
      <c r="H29" s="5">
        <v>5.9595000000000002</v>
      </c>
      <c r="I29" s="5">
        <v>20.252449999999996</v>
      </c>
      <c r="J29" s="5">
        <v>9.968</v>
      </c>
      <c r="K29" s="5">
        <v>19.41808000000001</v>
      </c>
      <c r="L29" s="5">
        <v>9.7937199999999986</v>
      </c>
      <c r="M29" s="5">
        <v>6.3784999999999998</v>
      </c>
      <c r="N29" s="5">
        <v>2.5658600000000003</v>
      </c>
      <c r="O29" s="5">
        <v>5.920939999999999</v>
      </c>
      <c r="P29" s="5">
        <v>3.7925099999999992</v>
      </c>
      <c r="Q29" s="5">
        <v>2.2592500000000006</v>
      </c>
      <c r="R29" s="5">
        <v>1.0268000000000002</v>
      </c>
      <c r="S29" s="5">
        <v>0.10940000000000001</v>
      </c>
      <c r="T29" s="49">
        <v>2.8550999999999993</v>
      </c>
    </row>
    <row r="30" spans="1:20" ht="15" x14ac:dyDescent="0.25">
      <c r="A30" s="45" t="s">
        <v>74</v>
      </c>
      <c r="B30" s="46" t="s">
        <v>75</v>
      </c>
      <c r="C30" s="46" t="s">
        <v>76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49">
        <v>3.0920000000000001</v>
      </c>
    </row>
    <row r="31" spans="1:20" ht="15" x14ac:dyDescent="0.25">
      <c r="A31" s="45" t="s">
        <v>77</v>
      </c>
      <c r="B31" s="46" t="s">
        <v>78</v>
      </c>
      <c r="C31" s="46" t="s">
        <v>79</v>
      </c>
      <c r="D31" s="5">
        <v>611.21773999999971</v>
      </c>
      <c r="E31" s="5">
        <v>622.95749000000046</v>
      </c>
      <c r="F31" s="5">
        <v>660.40315999999973</v>
      </c>
      <c r="G31" s="5">
        <v>876.44252999999969</v>
      </c>
      <c r="H31" s="5">
        <v>408.95940999999982</v>
      </c>
      <c r="I31" s="5">
        <v>810.47078999999997</v>
      </c>
      <c r="J31" s="5">
        <v>535.31946000000016</v>
      </c>
      <c r="K31" s="5">
        <v>559.60071999999946</v>
      </c>
      <c r="L31" s="5">
        <v>361.69099999999997</v>
      </c>
      <c r="M31" s="5">
        <v>405.96100000000001</v>
      </c>
      <c r="N31" s="5">
        <v>410.697</v>
      </c>
      <c r="O31" s="5">
        <v>323.834</v>
      </c>
      <c r="P31" s="5">
        <v>582.63</v>
      </c>
      <c r="Q31" s="5">
        <v>861.10699999999997</v>
      </c>
      <c r="R31" s="5">
        <v>644.28899999999999</v>
      </c>
      <c r="S31" s="5">
        <v>486.81799999999998</v>
      </c>
      <c r="T31" s="49">
        <v>331.03130002593991</v>
      </c>
    </row>
    <row r="32" spans="1:20" ht="15" x14ac:dyDescent="0.25">
      <c r="A32" s="45" t="s">
        <v>80</v>
      </c>
      <c r="B32" s="46" t="s">
        <v>81</v>
      </c>
      <c r="C32" s="46" t="s">
        <v>82</v>
      </c>
      <c r="D32" s="5">
        <v>189.89809999999997</v>
      </c>
      <c r="E32" s="5">
        <v>273.64101000000005</v>
      </c>
      <c r="F32" s="5">
        <v>210.45679000000001</v>
      </c>
      <c r="G32" s="5">
        <v>132.83351000000005</v>
      </c>
      <c r="H32" s="5">
        <v>231.33725000000001</v>
      </c>
      <c r="I32" s="5">
        <v>298.04892000000018</v>
      </c>
      <c r="J32" s="5">
        <v>215.67307000000008</v>
      </c>
      <c r="K32" s="5">
        <v>237.84676000000013</v>
      </c>
      <c r="L32" s="5">
        <v>246.30099999999999</v>
      </c>
      <c r="M32" s="5">
        <v>200.529</v>
      </c>
      <c r="N32" s="5">
        <v>338.36399999999998</v>
      </c>
      <c r="O32" s="5">
        <v>216.39599999999999</v>
      </c>
      <c r="P32" s="5">
        <v>226.792</v>
      </c>
      <c r="Q32" s="5">
        <v>331.76590000000004</v>
      </c>
      <c r="R32" s="5">
        <v>434.863</v>
      </c>
      <c r="S32" s="5">
        <v>472.20499999999998</v>
      </c>
      <c r="T32" s="49">
        <v>360.87799999999999</v>
      </c>
    </row>
    <row r="33" spans="1:20" ht="15" x14ac:dyDescent="0.25">
      <c r="A33" s="45" t="s">
        <v>83</v>
      </c>
      <c r="B33" s="46" t="s">
        <v>84</v>
      </c>
      <c r="C33" s="46" t="s">
        <v>85</v>
      </c>
      <c r="D33" s="5">
        <v>408.20716999999956</v>
      </c>
      <c r="E33" s="5">
        <v>360.39418000000001</v>
      </c>
      <c r="F33" s="5">
        <v>316.8897</v>
      </c>
      <c r="G33" s="5">
        <v>275.67719999999991</v>
      </c>
      <c r="H33" s="5">
        <v>209.76336999999947</v>
      </c>
      <c r="I33" s="5">
        <v>337.86651000000006</v>
      </c>
      <c r="J33" s="5">
        <v>352.51498999999984</v>
      </c>
      <c r="K33" s="5">
        <v>384.40850999999998</v>
      </c>
      <c r="L33" s="5">
        <v>141.8577800420606</v>
      </c>
      <c r="M33" s="5">
        <v>135.06942004182935</v>
      </c>
      <c r="N33" s="5">
        <v>120.81998995209635</v>
      </c>
      <c r="O33" s="5">
        <v>198.75989496347012</v>
      </c>
      <c r="P33" s="5">
        <v>202.42980018409639</v>
      </c>
      <c r="Q33" s="5">
        <v>124.65895012740643</v>
      </c>
      <c r="R33" s="5">
        <v>119.73905989961625</v>
      </c>
      <c r="S33" s="5">
        <v>134.94809996776283</v>
      </c>
      <c r="T33" s="49">
        <v>113.38</v>
      </c>
    </row>
    <row r="34" spans="1:20" ht="15" x14ac:dyDescent="0.25">
      <c r="A34" s="45" t="s">
        <v>86</v>
      </c>
      <c r="B34" s="46" t="s">
        <v>87</v>
      </c>
      <c r="C34" s="48" t="s">
        <v>88</v>
      </c>
      <c r="D34" s="5">
        <v>438.90619000000009</v>
      </c>
      <c r="E34" s="5">
        <v>490.29649000000023</v>
      </c>
      <c r="F34" s="5">
        <v>570.85296000000017</v>
      </c>
      <c r="G34" s="5">
        <v>329.25840000000022</v>
      </c>
      <c r="H34" s="5">
        <v>316.54888000000045</v>
      </c>
      <c r="I34" s="5">
        <v>341.78369999999956</v>
      </c>
      <c r="J34" s="5">
        <v>403.76574999999963</v>
      </c>
      <c r="K34" s="5">
        <v>230.99906999999936</v>
      </c>
      <c r="L34" s="5">
        <v>269.25620986818495</v>
      </c>
      <c r="M34" s="5">
        <v>304.01071008818002</v>
      </c>
      <c r="N34" s="5">
        <v>216.71022996940673</v>
      </c>
      <c r="O34" s="5">
        <v>301.01976002644</v>
      </c>
      <c r="P34" s="5">
        <v>369.53601978109185</v>
      </c>
      <c r="Q34" s="5">
        <v>320.51902982684612</v>
      </c>
      <c r="R34" s="5">
        <v>409.95036509670553</v>
      </c>
      <c r="S34" s="5">
        <v>350.39628241615594</v>
      </c>
      <c r="T34" s="49">
        <v>178.76</v>
      </c>
    </row>
    <row r="35" spans="1:20" ht="15" x14ac:dyDescent="0.25">
      <c r="A35" s="45" t="s">
        <v>89</v>
      </c>
      <c r="B35" s="46" t="s">
        <v>90</v>
      </c>
      <c r="C35" s="48" t="s">
        <v>91</v>
      </c>
      <c r="D35" s="5">
        <v>416.96996999999971</v>
      </c>
      <c r="E35" s="5">
        <v>346.83176000000066</v>
      </c>
      <c r="F35" s="5">
        <v>382.19268000000039</v>
      </c>
      <c r="G35" s="5">
        <v>299.99662000000006</v>
      </c>
      <c r="H35" s="5">
        <v>218.34274999999994</v>
      </c>
      <c r="I35" s="5">
        <v>184.84760000000003</v>
      </c>
      <c r="J35" s="5">
        <v>209.12300000000025</v>
      </c>
      <c r="K35" s="5">
        <v>116.82284000000006</v>
      </c>
      <c r="L35" s="5">
        <v>312.71183013916016</v>
      </c>
      <c r="M35" s="5">
        <v>370.08110008457305</v>
      </c>
      <c r="N35" s="5">
        <v>236.97240007542968</v>
      </c>
      <c r="O35" s="5">
        <v>236.93730001562832</v>
      </c>
      <c r="P35" s="5">
        <v>442.36410054827479</v>
      </c>
      <c r="Q35" s="5">
        <v>251.51378017418085</v>
      </c>
      <c r="R35" s="5">
        <v>272.24537527387145</v>
      </c>
      <c r="S35" s="5">
        <v>338.88695517590639</v>
      </c>
      <c r="T35" s="49">
        <v>263.42</v>
      </c>
    </row>
    <row r="36" spans="1:20" ht="15" x14ac:dyDescent="0.25">
      <c r="A36" s="45" t="s">
        <v>92</v>
      </c>
      <c r="B36" s="46" t="s">
        <v>93</v>
      </c>
      <c r="C36" s="46" t="s">
        <v>94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49">
        <v>0</v>
      </c>
    </row>
    <row r="37" spans="1:20" ht="15" x14ac:dyDescent="0.25">
      <c r="A37" s="45" t="s">
        <v>95</v>
      </c>
      <c r="B37" s="46" t="s">
        <v>96</v>
      </c>
      <c r="C37" s="46" t="s">
        <v>97</v>
      </c>
      <c r="D37" s="5">
        <v>412.42606000000006</v>
      </c>
      <c r="E37" s="5">
        <v>653.78162999999915</v>
      </c>
      <c r="F37" s="5">
        <v>639.87635999999986</v>
      </c>
      <c r="G37" s="5">
        <v>284.39476000000013</v>
      </c>
      <c r="H37" s="5">
        <v>184.16791000000029</v>
      </c>
      <c r="I37" s="5">
        <v>198.18120999999999</v>
      </c>
      <c r="J37" s="5">
        <v>497.75665000000015</v>
      </c>
      <c r="K37" s="5">
        <v>197.77100999999996</v>
      </c>
      <c r="L37" s="5">
        <v>190.124</v>
      </c>
      <c r="M37" s="5">
        <v>311.94099999999997</v>
      </c>
      <c r="N37" s="5">
        <v>693.45600000000002</v>
      </c>
      <c r="O37" s="5">
        <v>904.48500000000001</v>
      </c>
      <c r="P37" s="5">
        <v>1380.104</v>
      </c>
      <c r="Q37" s="5">
        <v>1054.6289999999999</v>
      </c>
      <c r="R37" s="5">
        <v>1123.4343500000004</v>
      </c>
      <c r="S37" s="5">
        <v>1366.92</v>
      </c>
      <c r="T37" s="49">
        <v>1092.05999999547</v>
      </c>
    </row>
    <row r="38" spans="1:20" ht="15" x14ac:dyDescent="0.25">
      <c r="A38" s="45" t="s">
        <v>98</v>
      </c>
      <c r="B38" s="46" t="s">
        <v>99</v>
      </c>
      <c r="C38" s="46" t="s">
        <v>100</v>
      </c>
      <c r="D38" s="5">
        <v>1218.6955500000001</v>
      </c>
      <c r="E38" s="5">
        <v>1289.2815000000026</v>
      </c>
      <c r="F38" s="5">
        <v>1369.6885899999986</v>
      </c>
      <c r="G38" s="5">
        <v>988.17047999999988</v>
      </c>
      <c r="H38" s="5">
        <v>1218.9942900000017</v>
      </c>
      <c r="I38" s="5">
        <v>753.33049000000005</v>
      </c>
      <c r="J38" s="5">
        <v>973.18831999999975</v>
      </c>
      <c r="K38" s="5">
        <v>824.67100999999934</v>
      </c>
      <c r="L38" s="5">
        <v>330.64800000000002</v>
      </c>
      <c r="M38" s="5">
        <v>174.46100000000001</v>
      </c>
      <c r="N38" s="5">
        <v>222.02799999999999</v>
      </c>
      <c r="O38" s="5">
        <v>264.81799999999998</v>
      </c>
      <c r="P38" s="5">
        <v>271.74700000000001</v>
      </c>
      <c r="Q38" s="5">
        <v>311.42599999999999</v>
      </c>
      <c r="R38" s="5">
        <v>375.88799999999998</v>
      </c>
      <c r="S38" s="5">
        <v>331.42</v>
      </c>
      <c r="T38" s="49">
        <v>202.12399999904633</v>
      </c>
    </row>
    <row r="39" spans="1:20" ht="15" x14ac:dyDescent="0.25">
      <c r="A39" s="45" t="s">
        <v>101</v>
      </c>
      <c r="B39" s="46" t="s">
        <v>102</v>
      </c>
      <c r="C39" s="46" t="s">
        <v>103</v>
      </c>
      <c r="D39" s="5">
        <v>70.437799999999953</v>
      </c>
      <c r="E39" s="5">
        <v>66.221000000000004</v>
      </c>
      <c r="F39" s="5">
        <v>34.985300000000002</v>
      </c>
      <c r="G39" s="5">
        <v>19.958200000000001</v>
      </c>
      <c r="H39" s="5">
        <v>53.920550000000013</v>
      </c>
      <c r="I39" s="5">
        <v>18.471180000000004</v>
      </c>
      <c r="J39" s="5">
        <v>35.099029999999999</v>
      </c>
      <c r="K39" s="5">
        <v>19.182560000000006</v>
      </c>
      <c r="L39" s="5">
        <v>37.332150041699407</v>
      </c>
      <c r="M39" s="5">
        <v>34.130900015950203</v>
      </c>
      <c r="N39" s="5">
        <v>22.353299990653991</v>
      </c>
      <c r="O39" s="5">
        <v>31.691400012075903</v>
      </c>
      <c r="P39" s="5">
        <v>42.324499987304208</v>
      </c>
      <c r="Q39" s="5">
        <v>35.362249968349936</v>
      </c>
      <c r="R39" s="5">
        <v>2.8549999979138376</v>
      </c>
      <c r="S39" s="5">
        <v>6.06908000318706</v>
      </c>
      <c r="T39" s="49">
        <v>2.6458000032007694</v>
      </c>
    </row>
    <row r="40" spans="1:20" ht="15" x14ac:dyDescent="0.25">
      <c r="A40" s="45" t="s">
        <v>104</v>
      </c>
      <c r="B40" s="46" t="s">
        <v>105</v>
      </c>
      <c r="C40" s="46" t="s">
        <v>106</v>
      </c>
      <c r="D40" s="5">
        <v>1620.9056499999999</v>
      </c>
      <c r="E40" s="5">
        <v>2391.4210900000003</v>
      </c>
      <c r="F40" s="5">
        <v>4319.6703000000007</v>
      </c>
      <c r="G40" s="5">
        <v>2623.5767099999998</v>
      </c>
      <c r="H40" s="5">
        <v>2366.4413</v>
      </c>
      <c r="I40" s="5">
        <v>2183.8201999999997</v>
      </c>
      <c r="J40" s="5">
        <v>1657.521</v>
      </c>
      <c r="K40" s="5">
        <v>1971.3821</v>
      </c>
      <c r="L40" s="5">
        <v>1911.5663589980927</v>
      </c>
      <c r="M40" s="5">
        <v>2585.9276000013351</v>
      </c>
      <c r="N40" s="5">
        <v>1471.6671000039578</v>
      </c>
      <c r="O40" s="5">
        <v>2150.3085999779701</v>
      </c>
      <c r="P40" s="5">
        <v>1321.6114000198841</v>
      </c>
      <c r="Q40" s="5">
        <v>553.9742000045776</v>
      </c>
      <c r="R40" s="5">
        <v>699.7325000445843</v>
      </c>
      <c r="S40" s="5">
        <v>434.22999998378754</v>
      </c>
      <c r="T40" s="49">
        <v>102.42770000743866</v>
      </c>
    </row>
    <row r="41" spans="1:20" ht="15" x14ac:dyDescent="0.25">
      <c r="A41" s="45" t="s">
        <v>107</v>
      </c>
      <c r="B41" s="46" t="s">
        <v>108</v>
      </c>
      <c r="C41" s="46" t="s">
        <v>109</v>
      </c>
      <c r="D41" s="5">
        <v>97.45545000000007</v>
      </c>
      <c r="E41" s="5">
        <v>62.092150000000018</v>
      </c>
      <c r="F41" s="5">
        <v>71.440969999999979</v>
      </c>
      <c r="G41" s="5">
        <v>164.00980000000007</v>
      </c>
      <c r="H41" s="5">
        <v>329.87775999999991</v>
      </c>
      <c r="I41" s="5">
        <v>298.31004999999988</v>
      </c>
      <c r="J41" s="5">
        <v>284.02231</v>
      </c>
      <c r="K41" s="5">
        <v>275.48892000000018</v>
      </c>
      <c r="L41" s="5">
        <v>291.40274999999986</v>
      </c>
      <c r="M41" s="5">
        <v>414.27863999999988</v>
      </c>
      <c r="N41" s="5">
        <v>385.86304000000041</v>
      </c>
      <c r="O41" s="5">
        <v>423.66692000000035</v>
      </c>
      <c r="P41" s="5">
        <v>387.73976000000033</v>
      </c>
      <c r="Q41" s="5">
        <v>229.43109000000007</v>
      </c>
      <c r="R41" s="5">
        <v>333.89415200000047</v>
      </c>
      <c r="S41" s="5">
        <v>482.98118000000017</v>
      </c>
      <c r="T41" s="49">
        <v>619.73189997482257</v>
      </c>
    </row>
    <row r="42" spans="1:20" ht="15" x14ac:dyDescent="0.25">
      <c r="A42" s="45" t="s">
        <v>110</v>
      </c>
      <c r="B42" s="46" t="s">
        <v>111</v>
      </c>
      <c r="C42" s="46" t="s">
        <v>112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1.1656</v>
      </c>
      <c r="L42" s="5">
        <v>11.532999999999999</v>
      </c>
      <c r="M42" s="5">
        <v>12.769</v>
      </c>
      <c r="N42" s="5">
        <v>35.994999999999997</v>
      </c>
      <c r="O42" s="5">
        <v>19.422000000000001</v>
      </c>
      <c r="P42" s="5">
        <v>12.246</v>
      </c>
      <c r="Q42" s="5">
        <v>10.053000000000001</v>
      </c>
      <c r="R42" s="5">
        <v>17.675000000000001</v>
      </c>
      <c r="S42" s="5">
        <v>13.829000000000001</v>
      </c>
      <c r="T42" s="49">
        <v>8.0724999980926508</v>
      </c>
    </row>
    <row r="43" spans="1:20" ht="15" x14ac:dyDescent="0.25">
      <c r="A43" s="45" t="s">
        <v>113</v>
      </c>
      <c r="B43" s="46" t="s">
        <v>114</v>
      </c>
      <c r="C43" s="46" t="s">
        <v>115</v>
      </c>
      <c r="D43" s="5">
        <v>1875.7392999999984</v>
      </c>
      <c r="E43" s="5">
        <v>2191.0487999999991</v>
      </c>
      <c r="F43" s="5">
        <v>2051.9621499999994</v>
      </c>
      <c r="G43" s="5">
        <v>1996.5821800000003</v>
      </c>
      <c r="H43" s="5">
        <v>2181.5943900000007</v>
      </c>
      <c r="I43" s="5">
        <v>1907.4671299999995</v>
      </c>
      <c r="J43" s="5">
        <v>2130.0753399999999</v>
      </c>
      <c r="K43" s="5">
        <v>2038.8618499999993</v>
      </c>
      <c r="L43" s="5">
        <v>1719.2017261968949</v>
      </c>
      <c r="M43" s="5">
        <v>1948.2320402671119</v>
      </c>
      <c r="N43" s="5">
        <v>1693.5487999971867</v>
      </c>
      <c r="O43" s="5">
        <v>1927.5287441325231</v>
      </c>
      <c r="P43" s="5">
        <v>2077.7376539727361</v>
      </c>
      <c r="Q43" s="5">
        <v>1633.2306075397796</v>
      </c>
      <c r="R43" s="5">
        <v>1322.4667201907444</v>
      </c>
      <c r="S43" s="5">
        <v>1246.8982955950801</v>
      </c>
      <c r="T43" s="49">
        <v>1098.1342542856401</v>
      </c>
    </row>
    <row r="44" spans="1:20" ht="15" x14ac:dyDescent="0.25">
      <c r="A44" s="45" t="s">
        <v>116</v>
      </c>
      <c r="B44" s="46" t="s">
        <v>117</v>
      </c>
      <c r="C44" s="46" t="s">
        <v>118</v>
      </c>
      <c r="D44" s="5">
        <v>197.76495999999963</v>
      </c>
      <c r="E44" s="5">
        <v>184.15149000000022</v>
      </c>
      <c r="F44" s="5">
        <v>232.43428999999981</v>
      </c>
      <c r="G44" s="5">
        <v>187.67372999999975</v>
      </c>
      <c r="H44" s="5">
        <v>193.20233999999948</v>
      </c>
      <c r="I44" s="5">
        <v>255.42711999999995</v>
      </c>
      <c r="J44" s="5">
        <v>275.08031999999986</v>
      </c>
      <c r="K44" s="5">
        <v>189.44342999999998</v>
      </c>
      <c r="L44" s="5">
        <v>181.49243999943735</v>
      </c>
      <c r="M44" s="5">
        <v>165.62954400208594</v>
      </c>
      <c r="N44" s="5">
        <v>185.11339397900997</v>
      </c>
      <c r="O44" s="5">
        <v>209.25908506711573</v>
      </c>
      <c r="P44" s="5">
        <v>134.46079993741364</v>
      </c>
      <c r="Q44" s="5">
        <v>129.62969598805009</v>
      </c>
      <c r="R44" s="5">
        <v>113.46526594985127</v>
      </c>
      <c r="S44" s="5">
        <v>72.09383595239818</v>
      </c>
      <c r="T44" s="49">
        <v>123.36178006386309</v>
      </c>
    </row>
    <row r="46" spans="1:20" x14ac:dyDescent="0.2">
      <c r="A46" s="31" t="s">
        <v>121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6"/>
  <sheetViews>
    <sheetView tabSelected="1" topLeftCell="I1" workbookViewId="0">
      <selection activeCell="M4" sqref="M4"/>
    </sheetView>
  </sheetViews>
  <sheetFormatPr baseColWidth="10" defaultColWidth="16.140625" defaultRowHeight="15" x14ac:dyDescent="0.25"/>
  <cols>
    <col min="1" max="16384" width="16.140625" style="33"/>
  </cols>
  <sheetData>
    <row r="1" spans="1:20" x14ac:dyDescent="0.25">
      <c r="A1" s="7" t="s">
        <v>119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32"/>
      <c r="N1" s="32"/>
      <c r="O1" s="14"/>
      <c r="P1" s="14"/>
      <c r="Q1" s="14"/>
      <c r="R1" s="14"/>
      <c r="S1" s="14"/>
      <c r="T1" s="14"/>
    </row>
    <row r="2" spans="1:20" x14ac:dyDescent="0.25">
      <c r="A2" s="4" t="s">
        <v>122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32"/>
      <c r="N2" s="32"/>
      <c r="O2" s="14"/>
      <c r="P2" s="14"/>
      <c r="Q2" s="14"/>
      <c r="R2" s="34"/>
      <c r="S2" s="34"/>
      <c r="T2" s="34"/>
    </row>
    <row r="3" spans="1:20" ht="15.75" thickBot="1" x14ac:dyDescent="0.3">
      <c r="A3" s="7" t="s">
        <v>128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32"/>
      <c r="N3" s="32"/>
      <c r="O3" s="14"/>
      <c r="P3" s="14"/>
      <c r="Q3" s="14"/>
      <c r="R3" s="34"/>
      <c r="S3" s="34"/>
      <c r="T3" s="34"/>
    </row>
    <row r="4" spans="1:20" ht="16.5" thickTop="1" thickBot="1" x14ac:dyDescent="0.3">
      <c r="A4" s="12" t="s">
        <v>0</v>
      </c>
      <c r="B4" s="12" t="s">
        <v>1</v>
      </c>
      <c r="C4" s="12" t="s">
        <v>2</v>
      </c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</row>
    <row r="5" spans="1:20" s="35" customFormat="1" ht="15.75" thickTop="1" x14ac:dyDescent="0.25">
      <c r="A5" s="20" t="s">
        <v>3</v>
      </c>
      <c r="B5" s="21" t="s">
        <v>4</v>
      </c>
      <c r="C5" s="21" t="s">
        <v>5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49">
        <v>0</v>
      </c>
    </row>
    <row r="6" spans="1:20" s="35" customFormat="1" x14ac:dyDescent="0.25">
      <c r="A6" s="22" t="s">
        <v>6</v>
      </c>
      <c r="B6" s="23" t="s">
        <v>120</v>
      </c>
      <c r="C6" s="19" t="s">
        <v>7</v>
      </c>
      <c r="D6" s="36">
        <v>384973719</v>
      </c>
      <c r="E6" s="36">
        <v>628061292.63099992</v>
      </c>
      <c r="F6" s="36">
        <v>586077568.54900002</v>
      </c>
      <c r="G6" s="36">
        <v>644495093.35020006</v>
      </c>
      <c r="H6" s="36">
        <v>713577830.34219992</v>
      </c>
      <c r="I6" s="36">
        <v>914441682.08319998</v>
      </c>
      <c r="J6" s="36">
        <v>1317979389.6326001</v>
      </c>
      <c r="K6" s="36">
        <v>1140655423.3887</v>
      </c>
      <c r="L6" s="37">
        <v>1003691298.365676</v>
      </c>
      <c r="M6" s="37">
        <v>869569140.46421027</v>
      </c>
      <c r="N6" s="37">
        <v>951526782.16245961</v>
      </c>
      <c r="O6" s="37">
        <v>1191934714.6854913</v>
      </c>
      <c r="P6" s="37">
        <v>1032169737.5661359</v>
      </c>
      <c r="Q6" s="37">
        <v>1135821532.7777605</v>
      </c>
      <c r="R6" s="37">
        <v>1333576849.094502</v>
      </c>
      <c r="S6" s="37">
        <v>1330181225.416203</v>
      </c>
      <c r="T6" s="49">
        <v>1961877463.464308</v>
      </c>
    </row>
    <row r="7" spans="1:20" s="35" customFormat="1" x14ac:dyDescent="0.25">
      <c r="A7" s="24" t="s">
        <v>8</v>
      </c>
      <c r="B7" s="25" t="s">
        <v>9</v>
      </c>
      <c r="C7" s="25" t="s">
        <v>10</v>
      </c>
      <c r="D7" s="36">
        <v>2480170281.1007996</v>
      </c>
      <c r="E7" s="36">
        <v>1714401810.5453999</v>
      </c>
      <c r="F7" s="36">
        <v>1782754687.5833998</v>
      </c>
      <c r="G7" s="36">
        <v>2396100011.3872008</v>
      </c>
      <c r="H7" s="36">
        <v>1763818519.8339</v>
      </c>
      <c r="I7" s="36">
        <v>2337822136.9140005</v>
      </c>
      <c r="J7" s="36">
        <v>1752168448.8997002</v>
      </c>
      <c r="K7" s="36">
        <v>2163087172.2181001</v>
      </c>
      <c r="L7" s="37">
        <v>15112994849.719004</v>
      </c>
      <c r="M7" s="37">
        <v>10688057297.038435</v>
      </c>
      <c r="N7" s="37">
        <v>15129719365.956337</v>
      </c>
      <c r="O7" s="37">
        <v>20114394710.375343</v>
      </c>
      <c r="P7" s="37">
        <v>11220002422.079119</v>
      </c>
      <c r="Q7" s="37">
        <v>6605813557.0620842</v>
      </c>
      <c r="R7" s="37">
        <v>8783324268.4995518</v>
      </c>
      <c r="S7" s="37">
        <v>8174614474.6500034</v>
      </c>
      <c r="T7" s="49">
        <v>3666014749.2590828</v>
      </c>
    </row>
    <row r="8" spans="1:20" s="35" customFormat="1" x14ac:dyDescent="0.25">
      <c r="A8" s="24" t="s">
        <v>11</v>
      </c>
      <c r="B8" s="25" t="s">
        <v>12</v>
      </c>
      <c r="C8" s="25" t="s">
        <v>13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</row>
    <row r="9" spans="1:20" s="35" customFormat="1" x14ac:dyDescent="0.25">
      <c r="A9" s="26" t="s">
        <v>14</v>
      </c>
      <c r="B9" s="26" t="s">
        <v>15</v>
      </c>
      <c r="C9" s="26" t="s">
        <v>16</v>
      </c>
      <c r="D9" s="36">
        <v>910576665.98099995</v>
      </c>
      <c r="E9" s="36">
        <v>1109060472.7749999</v>
      </c>
      <c r="F9" s="36">
        <v>1937457106.7267001</v>
      </c>
      <c r="G9" s="36">
        <v>1794125197.2420003</v>
      </c>
      <c r="H9" s="36">
        <v>2271128417.6975002</v>
      </c>
      <c r="I9" s="36">
        <v>2741635282.5020008</v>
      </c>
      <c r="J9" s="36">
        <v>2331118330.6420002</v>
      </c>
      <c r="K9" s="36">
        <v>1503845355.5455</v>
      </c>
      <c r="L9" s="37">
        <v>956127002.62235582</v>
      </c>
      <c r="M9" s="37">
        <v>960787467.61307788</v>
      </c>
      <c r="N9" s="37">
        <v>1086329297.4063537</v>
      </c>
      <c r="O9" s="37">
        <v>1826319645.531991</v>
      </c>
      <c r="P9" s="37">
        <v>3007606095.7333717</v>
      </c>
      <c r="Q9" s="37">
        <v>3181047902.4891601</v>
      </c>
      <c r="R9" s="37">
        <v>2382786355.6121407</v>
      </c>
      <c r="S9" s="37">
        <v>3286781313</v>
      </c>
      <c r="T9" s="49">
        <v>1866933781.3800001</v>
      </c>
    </row>
    <row r="10" spans="1:20" s="35" customFormat="1" x14ac:dyDescent="0.25">
      <c r="A10" s="24" t="s">
        <v>17</v>
      </c>
      <c r="B10" s="25" t="s">
        <v>18</v>
      </c>
      <c r="C10" s="25" t="s">
        <v>19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  <c r="M10" s="37">
        <v>0</v>
      </c>
      <c r="N10" s="37">
        <v>2976768.002243042</v>
      </c>
      <c r="O10" s="37">
        <v>61237478.579860434</v>
      </c>
      <c r="P10" s="37">
        <v>23176586.797686953</v>
      </c>
      <c r="Q10" s="37">
        <v>44153142.15707875</v>
      </c>
      <c r="R10" s="37">
        <v>24225697.094344124</v>
      </c>
      <c r="S10" s="37">
        <v>5052846.8872186532</v>
      </c>
      <c r="T10" s="49">
        <v>8185514.1790132541</v>
      </c>
    </row>
    <row r="11" spans="1:20" s="35" customFormat="1" x14ac:dyDescent="0.25">
      <c r="A11" s="24" t="s">
        <v>20</v>
      </c>
      <c r="B11" s="25" t="s">
        <v>21</v>
      </c>
      <c r="C11" s="25" t="s">
        <v>22</v>
      </c>
      <c r="D11" s="36">
        <v>78008794.635700017</v>
      </c>
      <c r="E11" s="36">
        <v>0</v>
      </c>
      <c r="F11" s="36">
        <v>2928925</v>
      </c>
      <c r="G11" s="36">
        <v>77347236.443000019</v>
      </c>
      <c r="H11" s="36">
        <v>83432236.914099991</v>
      </c>
      <c r="I11" s="36">
        <v>79318066.875400022</v>
      </c>
      <c r="J11" s="36">
        <v>69924766.17750001</v>
      </c>
      <c r="K11" s="36">
        <v>33648783.75</v>
      </c>
      <c r="L11" s="37">
        <v>104904176.28592575</v>
      </c>
      <c r="M11" s="37">
        <v>106998719.00323483</v>
      </c>
      <c r="N11" s="37">
        <v>93687923.779407486</v>
      </c>
      <c r="O11" s="37">
        <v>34808106.469498634</v>
      </c>
      <c r="P11" s="37">
        <v>22288355.161168814</v>
      </c>
      <c r="Q11" s="37">
        <v>14725388.612246513</v>
      </c>
      <c r="R11" s="37">
        <v>102274325.0181818</v>
      </c>
      <c r="S11" s="37">
        <v>146773054.94591117</v>
      </c>
      <c r="T11" s="49">
        <v>128790250.78227758</v>
      </c>
    </row>
    <row r="12" spans="1:20" s="35" customFormat="1" x14ac:dyDescent="0.25">
      <c r="A12" s="24" t="s">
        <v>23</v>
      </c>
      <c r="B12" s="25" t="s">
        <v>24</v>
      </c>
      <c r="C12" s="25" t="s">
        <v>25</v>
      </c>
      <c r="D12" s="36">
        <v>198899364.95000002</v>
      </c>
      <c r="E12" s="36">
        <v>89145372.834000006</v>
      </c>
      <c r="F12" s="36">
        <v>91945053.787799999</v>
      </c>
      <c r="G12" s="36">
        <v>135055230.90940002</v>
      </c>
      <c r="H12" s="36">
        <v>168530754.99089998</v>
      </c>
      <c r="I12" s="36">
        <v>160466650.502</v>
      </c>
      <c r="J12" s="36">
        <v>294311863.4411</v>
      </c>
      <c r="K12" s="36">
        <v>290956228.917</v>
      </c>
      <c r="L12" s="37">
        <v>263579673.78603324</v>
      </c>
      <c r="M12" s="37">
        <v>372528116.25019163</v>
      </c>
      <c r="N12" s="37">
        <v>385382997.25333661</v>
      </c>
      <c r="O12" s="37">
        <v>707786231.13490272</v>
      </c>
      <c r="P12" s="37">
        <v>760267771.02083814</v>
      </c>
      <c r="Q12" s="37">
        <v>259067381.13044524</v>
      </c>
      <c r="R12" s="37">
        <v>292696983.53092486</v>
      </c>
      <c r="S12" s="37">
        <v>312815478.86372864</v>
      </c>
      <c r="T12" s="49">
        <v>289667374.22080421</v>
      </c>
    </row>
    <row r="13" spans="1:20" s="35" customFormat="1" x14ac:dyDescent="0.25">
      <c r="A13" s="24" t="s">
        <v>26</v>
      </c>
      <c r="B13" s="25" t="s">
        <v>27</v>
      </c>
      <c r="C13" s="25" t="s">
        <v>28</v>
      </c>
      <c r="D13" s="36">
        <v>2052059</v>
      </c>
      <c r="E13" s="36">
        <v>2376295</v>
      </c>
      <c r="F13" s="36">
        <v>5859658</v>
      </c>
      <c r="G13" s="36">
        <v>5887260.25</v>
      </c>
      <c r="H13" s="36">
        <v>7657917</v>
      </c>
      <c r="I13" s="36">
        <v>3875299.05</v>
      </c>
      <c r="J13" s="36">
        <v>2041175.8</v>
      </c>
      <c r="K13" s="36">
        <v>5596853.8899999997</v>
      </c>
      <c r="L13" s="37">
        <v>824262.69532421895</v>
      </c>
      <c r="M13" s="37">
        <v>2615009.0174636845</v>
      </c>
      <c r="N13" s="37">
        <v>664903.19270157826</v>
      </c>
      <c r="O13" s="37">
        <v>1582539.9950361247</v>
      </c>
      <c r="P13" s="37">
        <v>1013979.9299694824</v>
      </c>
      <c r="Q13" s="37">
        <v>1626677.9399752042</v>
      </c>
      <c r="R13" s="37">
        <v>185570.052</v>
      </c>
      <c r="S13" s="37">
        <v>1052960.0008487704</v>
      </c>
      <c r="T13" s="49">
        <v>1649344.2899046326</v>
      </c>
    </row>
    <row r="14" spans="1:20" s="35" customFormat="1" x14ac:dyDescent="0.25">
      <c r="A14" s="24" t="s">
        <v>29</v>
      </c>
      <c r="B14" s="25" t="s">
        <v>30</v>
      </c>
      <c r="C14" s="25" t="s">
        <v>31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49">
        <v>0</v>
      </c>
    </row>
    <row r="15" spans="1:20" s="35" customFormat="1" x14ac:dyDescent="0.25">
      <c r="A15" s="24" t="s">
        <v>32</v>
      </c>
      <c r="B15" s="25" t="s">
        <v>33</v>
      </c>
      <c r="C15" s="25" t="s">
        <v>34</v>
      </c>
      <c r="D15" s="38">
        <v>17991584.949999999</v>
      </c>
      <c r="E15" s="38">
        <v>5327114.2640000004</v>
      </c>
      <c r="F15" s="36">
        <v>4099369.7579999999</v>
      </c>
      <c r="G15" s="38">
        <v>2906739.5319999997</v>
      </c>
      <c r="H15" s="38">
        <v>6892779.705000001</v>
      </c>
      <c r="I15" s="38">
        <v>28321543.559999995</v>
      </c>
      <c r="J15" s="38">
        <v>7033201.2570000002</v>
      </c>
      <c r="K15" s="36">
        <v>12522351.992000001</v>
      </c>
      <c r="L15" s="37">
        <v>12715378.589999998</v>
      </c>
      <c r="M15" s="37">
        <v>5603999.8060000008</v>
      </c>
      <c r="N15" s="37">
        <v>23139700.948000003</v>
      </c>
      <c r="O15" s="37">
        <v>7972470.8490000013</v>
      </c>
      <c r="P15" s="37">
        <v>2480000.6630000002</v>
      </c>
      <c r="Q15" s="37">
        <v>6036199.9739999995</v>
      </c>
      <c r="R15" s="37">
        <v>825657.76600000006</v>
      </c>
      <c r="S15" s="37">
        <v>33225299.93</v>
      </c>
      <c r="T15" s="49">
        <v>47377599.615000002</v>
      </c>
    </row>
    <row r="16" spans="1:20" s="35" customFormat="1" x14ac:dyDescent="0.25">
      <c r="A16" s="24" t="s">
        <v>35</v>
      </c>
      <c r="B16" s="25" t="s">
        <v>36</v>
      </c>
      <c r="C16" s="25" t="s">
        <v>37</v>
      </c>
      <c r="D16" s="38">
        <v>419171779.10000002</v>
      </c>
      <c r="E16" s="38">
        <v>522421658.70399994</v>
      </c>
      <c r="F16" s="36">
        <v>373056415.2950002</v>
      </c>
      <c r="G16" s="38">
        <v>345784734.80900002</v>
      </c>
      <c r="H16" s="38">
        <v>366871869.92499995</v>
      </c>
      <c r="I16" s="38">
        <v>465915477.67400002</v>
      </c>
      <c r="J16" s="38">
        <v>797539686.81999993</v>
      </c>
      <c r="K16" s="36">
        <v>878164878.06399977</v>
      </c>
      <c r="L16" s="37">
        <v>886509559.52902412</v>
      </c>
      <c r="M16" s="37">
        <v>837734765.25800002</v>
      </c>
      <c r="N16" s="37">
        <v>1214101625.431</v>
      </c>
      <c r="O16" s="37">
        <v>1102295356.9220002</v>
      </c>
      <c r="P16" s="37">
        <v>1156207798.592</v>
      </c>
      <c r="Q16" s="37">
        <v>1304523149.25</v>
      </c>
      <c r="R16" s="37">
        <v>1623401427.4230001</v>
      </c>
      <c r="S16" s="37">
        <v>1383785313.9730005</v>
      </c>
      <c r="T16" s="49">
        <v>1284214887.178</v>
      </c>
    </row>
    <row r="17" spans="1:20" s="35" customFormat="1" x14ac:dyDescent="0.25">
      <c r="A17" s="24" t="s">
        <v>38</v>
      </c>
      <c r="B17" s="25" t="s">
        <v>39</v>
      </c>
      <c r="C17" s="25" t="s">
        <v>40</v>
      </c>
      <c r="D17" s="36">
        <v>373127106.83999997</v>
      </c>
      <c r="E17" s="36">
        <v>227143671.87500006</v>
      </c>
      <c r="F17" s="36">
        <v>165697803.07300001</v>
      </c>
      <c r="G17" s="36">
        <v>161040784.38999999</v>
      </c>
      <c r="H17" s="36">
        <v>570047400.27699995</v>
      </c>
      <c r="I17" s="36">
        <v>684005189.27600014</v>
      </c>
      <c r="J17" s="36">
        <v>742767911.66599989</v>
      </c>
      <c r="K17" s="36">
        <v>767204289.27600002</v>
      </c>
      <c r="L17" s="37">
        <v>584208820.04708314</v>
      </c>
      <c r="M17" s="37">
        <v>396347178.34299999</v>
      </c>
      <c r="N17" s="37">
        <v>279277608.24900001</v>
      </c>
      <c r="O17" s="37">
        <v>157042337.29899999</v>
      </c>
      <c r="P17" s="37">
        <v>109488039.28099999</v>
      </c>
      <c r="Q17" s="37">
        <v>91645323.95099999</v>
      </c>
      <c r="R17" s="37">
        <v>225974782.389</v>
      </c>
      <c r="S17" s="37">
        <v>327863713.68600005</v>
      </c>
      <c r="T17" s="49">
        <v>481944525.38399994</v>
      </c>
    </row>
    <row r="18" spans="1:20" s="35" customFormat="1" x14ac:dyDescent="0.25">
      <c r="A18" s="24" t="s">
        <v>41</v>
      </c>
      <c r="B18" s="25" t="s">
        <v>42</v>
      </c>
      <c r="C18" s="25" t="s">
        <v>43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9">
        <v>0</v>
      </c>
    </row>
    <row r="19" spans="1:20" s="35" customFormat="1" x14ac:dyDescent="0.25">
      <c r="A19" s="24" t="s">
        <v>44</v>
      </c>
      <c r="B19" s="25" t="s">
        <v>45</v>
      </c>
      <c r="C19" s="25" t="s">
        <v>46</v>
      </c>
      <c r="D19" s="36">
        <v>134692830.24000001</v>
      </c>
      <c r="E19" s="36">
        <v>153509864.009</v>
      </c>
      <c r="F19" s="36">
        <v>189573507.75299996</v>
      </c>
      <c r="G19" s="36">
        <v>353080458.14099997</v>
      </c>
      <c r="H19" s="36">
        <v>178511181.21599999</v>
      </c>
      <c r="I19" s="36">
        <v>105275780.66800001</v>
      </c>
      <c r="J19" s="36">
        <v>133376767.359</v>
      </c>
      <c r="K19" s="36">
        <v>212646665.29099998</v>
      </c>
      <c r="L19" s="37">
        <v>238219803.25100002</v>
      </c>
      <c r="M19" s="37">
        <v>163133323.47400004</v>
      </c>
      <c r="N19" s="37">
        <v>131102104.278</v>
      </c>
      <c r="O19" s="37">
        <v>390333343.04600006</v>
      </c>
      <c r="P19" s="37">
        <v>524246762.83299994</v>
      </c>
      <c r="Q19" s="37">
        <v>609408753.12499988</v>
      </c>
      <c r="R19" s="37">
        <v>372973120.44100004</v>
      </c>
      <c r="S19" s="37">
        <v>260311083.55199999</v>
      </c>
      <c r="T19" s="49">
        <v>274527886.83000004</v>
      </c>
    </row>
    <row r="20" spans="1:20" s="35" customFormat="1" x14ac:dyDescent="0.25">
      <c r="A20" s="27" t="s">
        <v>47</v>
      </c>
      <c r="B20" s="28" t="s">
        <v>48</v>
      </c>
      <c r="C20" s="28" t="s">
        <v>49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7">
        <v>21600199.799804687</v>
      </c>
      <c r="K20" s="37">
        <v>188600021.59988838</v>
      </c>
      <c r="L20" s="37">
        <v>348555471.78150576</v>
      </c>
      <c r="M20" s="37">
        <v>192812698.2421875</v>
      </c>
      <c r="N20" s="37">
        <v>85748363.818359375</v>
      </c>
      <c r="O20" s="37">
        <v>21600199.799804687</v>
      </c>
      <c r="P20" s="37">
        <v>188600021.59988838</v>
      </c>
      <c r="Q20" s="37">
        <v>348555471.78150576</v>
      </c>
      <c r="R20" s="37">
        <v>192812698.2421875</v>
      </c>
      <c r="S20" s="37">
        <v>85748363.818359375</v>
      </c>
      <c r="T20" s="49">
        <v>0</v>
      </c>
    </row>
    <row r="21" spans="1:20" s="35" customFormat="1" x14ac:dyDescent="0.25">
      <c r="A21" s="24" t="s">
        <v>50</v>
      </c>
      <c r="B21" s="25" t="s">
        <v>51</v>
      </c>
      <c r="C21" s="25" t="s">
        <v>52</v>
      </c>
      <c r="D21" s="36">
        <v>166183866.62</v>
      </c>
      <c r="E21" s="36">
        <v>169065305.89100003</v>
      </c>
      <c r="F21" s="36">
        <v>116234603.58899996</v>
      </c>
      <c r="G21" s="36">
        <v>110011975.16600001</v>
      </c>
      <c r="H21" s="36">
        <v>81666368.974999994</v>
      </c>
      <c r="I21" s="36">
        <v>129814846.22600001</v>
      </c>
      <c r="J21" s="36">
        <v>111254145.939</v>
      </c>
      <c r="K21" s="36">
        <v>183831723.27700001</v>
      </c>
      <c r="L21" s="37">
        <v>269794600.20888454</v>
      </c>
      <c r="M21" s="37">
        <v>138294442.34209129</v>
      </c>
      <c r="N21" s="37">
        <v>99807623.60235329</v>
      </c>
      <c r="O21" s="37">
        <v>113334363.00304988</v>
      </c>
      <c r="P21" s="37">
        <v>72797119.585834131</v>
      </c>
      <c r="Q21" s="37">
        <v>78015687.027759939</v>
      </c>
      <c r="R21" s="37">
        <v>51869138.696288675</v>
      </c>
      <c r="S21" s="37">
        <v>6304795.1959999995</v>
      </c>
      <c r="T21" s="49">
        <v>633530.32200000004</v>
      </c>
    </row>
    <row r="22" spans="1:20" s="35" customFormat="1" x14ac:dyDescent="0.25">
      <c r="A22" s="24" t="s">
        <v>53</v>
      </c>
      <c r="B22" s="25" t="s">
        <v>54</v>
      </c>
      <c r="C22" s="25" t="s">
        <v>55</v>
      </c>
      <c r="D22" s="36">
        <v>676315</v>
      </c>
      <c r="E22" s="36">
        <v>399100</v>
      </c>
      <c r="F22" s="36">
        <v>644890</v>
      </c>
      <c r="G22" s="36">
        <v>371745</v>
      </c>
      <c r="H22" s="36">
        <v>2168610</v>
      </c>
      <c r="I22" s="36">
        <v>2274500</v>
      </c>
      <c r="J22" s="36">
        <v>2583876</v>
      </c>
      <c r="K22" s="36">
        <v>733000</v>
      </c>
      <c r="L22" s="37">
        <v>651584.99932289124</v>
      </c>
      <c r="M22" s="37">
        <v>1213123.9967572687</v>
      </c>
      <c r="N22" s="37">
        <v>4686011.9995462894</v>
      </c>
      <c r="O22" s="37">
        <v>928660.99807322049</v>
      </c>
      <c r="P22" s="37">
        <v>3029721.9947338104</v>
      </c>
      <c r="Q22" s="37">
        <v>1664374.0010144114</v>
      </c>
      <c r="R22" s="37">
        <v>3546581.1603862382</v>
      </c>
      <c r="S22" s="37">
        <v>5824820.3496948238</v>
      </c>
      <c r="T22" s="49">
        <v>1961540.1990034103</v>
      </c>
    </row>
    <row r="23" spans="1:20" s="35" customFormat="1" x14ac:dyDescent="0.25">
      <c r="A23" s="24" t="s">
        <v>8</v>
      </c>
      <c r="B23" s="25" t="s">
        <v>9</v>
      </c>
      <c r="C23" s="25" t="s">
        <v>10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9">
        <v>0</v>
      </c>
    </row>
    <row r="24" spans="1:20" s="35" customFormat="1" x14ac:dyDescent="0.25">
      <c r="A24" s="24" t="s">
        <v>56</v>
      </c>
      <c r="B24" s="25" t="s">
        <v>57</v>
      </c>
      <c r="C24" s="25" t="s">
        <v>58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9">
        <v>0</v>
      </c>
    </row>
    <row r="25" spans="1:20" s="35" customFormat="1" x14ac:dyDescent="0.25">
      <c r="A25" s="24" t="s">
        <v>59</v>
      </c>
      <c r="B25" s="25" t="s">
        <v>60</v>
      </c>
      <c r="C25" s="25" t="s">
        <v>61</v>
      </c>
      <c r="D25" s="36">
        <v>4548451502.4799995</v>
      </c>
      <c r="E25" s="36">
        <v>4717855683.7799997</v>
      </c>
      <c r="F25" s="36">
        <v>5314998153.0799999</v>
      </c>
      <c r="G25" s="36">
        <v>3676510098.0208001</v>
      </c>
      <c r="H25" s="36">
        <v>2723570031.4659996</v>
      </c>
      <c r="I25" s="36">
        <v>3648572663.0139999</v>
      </c>
      <c r="J25" s="36">
        <v>4112864596.9259996</v>
      </c>
      <c r="K25" s="36">
        <v>3175953468.46</v>
      </c>
      <c r="L25" s="37">
        <v>2154732337.5467167</v>
      </c>
      <c r="M25" s="37">
        <v>1935738271.0860953</v>
      </c>
      <c r="N25" s="37">
        <v>1292018575.1578317</v>
      </c>
      <c r="O25" s="37">
        <v>1829719530.1918771</v>
      </c>
      <c r="P25" s="37">
        <v>2636773486.6136622</v>
      </c>
      <c r="Q25" s="37">
        <v>2451520002.9821177</v>
      </c>
      <c r="R25" s="37">
        <v>3701274144.4556317</v>
      </c>
      <c r="S25" s="37">
        <v>2387466429</v>
      </c>
      <c r="T25" s="49">
        <v>667556320.18717861</v>
      </c>
    </row>
    <row r="26" spans="1:20" s="35" customFormat="1" x14ac:dyDescent="0.25">
      <c r="A26" s="24" t="s">
        <v>62</v>
      </c>
      <c r="B26" s="25" t="s">
        <v>63</v>
      </c>
      <c r="C26" s="25" t="s">
        <v>64</v>
      </c>
      <c r="D26" s="36">
        <v>665446831.5</v>
      </c>
      <c r="E26" s="36">
        <v>75894635</v>
      </c>
      <c r="F26" s="36">
        <v>160449870</v>
      </c>
      <c r="G26" s="36">
        <v>86467000</v>
      </c>
      <c r="H26" s="36">
        <v>255072390</v>
      </c>
      <c r="I26" s="36">
        <v>124325850</v>
      </c>
      <c r="J26" s="36">
        <v>151875850</v>
      </c>
      <c r="K26" s="36">
        <v>370963330</v>
      </c>
      <c r="L26" s="37">
        <v>175196350.04019737</v>
      </c>
      <c r="M26" s="37">
        <v>88114050.00475049</v>
      </c>
      <c r="N26" s="37">
        <v>20831900.00629425</v>
      </c>
      <c r="O26" s="37">
        <v>108470840.07017612</v>
      </c>
      <c r="P26" s="37">
        <v>65699900.187253952</v>
      </c>
      <c r="Q26" s="37">
        <v>34172600.000143051</v>
      </c>
      <c r="R26" s="37">
        <v>47560449.98550415</v>
      </c>
      <c r="S26" s="37">
        <v>22186400.039672855</v>
      </c>
      <c r="T26" s="49">
        <v>20826500</v>
      </c>
    </row>
    <row r="27" spans="1:20" s="35" customFormat="1" x14ac:dyDescent="0.25">
      <c r="A27" s="24" t="s">
        <v>65</v>
      </c>
      <c r="B27" s="25" t="s">
        <v>66</v>
      </c>
      <c r="C27" s="25" t="s">
        <v>67</v>
      </c>
      <c r="D27" s="36">
        <v>42532567.725000001</v>
      </c>
      <c r="E27" s="36">
        <v>57323271.5</v>
      </c>
      <c r="F27" s="36">
        <v>33279341.050000004</v>
      </c>
      <c r="G27" s="36">
        <v>31488437.1294</v>
      </c>
      <c r="H27" s="36">
        <v>36012356</v>
      </c>
      <c r="I27" s="36">
        <v>39405093</v>
      </c>
      <c r="J27" s="36">
        <v>40672005.173200004</v>
      </c>
      <c r="K27" s="36">
        <v>37545469.700000003</v>
      </c>
      <c r="L27" s="37">
        <v>39540470.278148651</v>
      </c>
      <c r="M27" s="37">
        <v>40512528.527092934</v>
      </c>
      <c r="N27" s="37">
        <v>29497421.977027059</v>
      </c>
      <c r="O27" s="37">
        <v>71253110.264091745</v>
      </c>
      <c r="P27" s="37">
        <v>79003904.908278123</v>
      </c>
      <c r="Q27" s="37">
        <v>66165370.087347925</v>
      </c>
      <c r="R27" s="37">
        <v>18793703.956855536</v>
      </c>
      <c r="S27" s="37">
        <v>14075700.993117094</v>
      </c>
      <c r="T27" s="49">
        <v>11041160.000587253</v>
      </c>
    </row>
    <row r="28" spans="1:20" s="35" customFormat="1" x14ac:dyDescent="0.25">
      <c r="A28" s="24" t="s">
        <v>68</v>
      </c>
      <c r="B28" s="25" t="s">
        <v>69</v>
      </c>
      <c r="C28" s="25" t="s">
        <v>70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49">
        <v>0</v>
      </c>
    </row>
    <row r="29" spans="1:20" s="35" customFormat="1" x14ac:dyDescent="0.25">
      <c r="A29" s="24" t="s">
        <v>71</v>
      </c>
      <c r="B29" s="25" t="s">
        <v>72</v>
      </c>
      <c r="C29" s="25" t="s">
        <v>73</v>
      </c>
      <c r="D29" s="36">
        <v>965735</v>
      </c>
      <c r="E29" s="36">
        <v>2184156</v>
      </c>
      <c r="F29" s="36">
        <v>1704008.5</v>
      </c>
      <c r="G29" s="36">
        <v>1539194</v>
      </c>
      <c r="H29" s="36">
        <v>1722177</v>
      </c>
      <c r="I29" s="36">
        <v>7365570</v>
      </c>
      <c r="J29" s="36">
        <v>5171815</v>
      </c>
      <c r="K29" s="36">
        <v>13638035</v>
      </c>
      <c r="L29" s="37">
        <v>5294816.0873239432</v>
      </c>
      <c r="M29" s="37">
        <v>3035482.5892857146</v>
      </c>
      <c r="N29" s="37">
        <v>1066153.7066666668</v>
      </c>
      <c r="O29" s="37">
        <v>2513497.0784313721</v>
      </c>
      <c r="P29" s="37">
        <v>1823322.115384615</v>
      </c>
      <c r="Q29" s="37">
        <v>972198.53723404277</v>
      </c>
      <c r="R29" s="37">
        <v>471625.45263157901</v>
      </c>
      <c r="S29" s="37">
        <v>54153</v>
      </c>
      <c r="T29" s="49">
        <v>977947.6939999999</v>
      </c>
    </row>
    <row r="30" spans="1:20" s="35" customFormat="1" x14ac:dyDescent="0.25">
      <c r="A30" s="24" t="s">
        <v>74</v>
      </c>
      <c r="B30" s="25" t="s">
        <v>75</v>
      </c>
      <c r="C30" s="25" t="s">
        <v>76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49">
        <v>6254466.6799999997</v>
      </c>
    </row>
    <row r="31" spans="1:20" s="35" customFormat="1" x14ac:dyDescent="0.25">
      <c r="A31" s="24" t="s">
        <v>77</v>
      </c>
      <c r="B31" s="25" t="s">
        <v>78</v>
      </c>
      <c r="C31" s="25" t="s">
        <v>79</v>
      </c>
      <c r="D31" s="36">
        <v>256577047.71999997</v>
      </c>
      <c r="E31" s="36">
        <v>287265367.25</v>
      </c>
      <c r="F31" s="36">
        <v>406270239.16800004</v>
      </c>
      <c r="G31" s="36">
        <v>563921889.62999988</v>
      </c>
      <c r="H31" s="36">
        <v>467271203.24000001</v>
      </c>
      <c r="I31" s="36">
        <v>842716736.00599992</v>
      </c>
      <c r="J31" s="36">
        <v>764109030.88</v>
      </c>
      <c r="K31" s="36">
        <v>904225189.85099995</v>
      </c>
      <c r="L31" s="37">
        <v>757565234.82835829</v>
      </c>
      <c r="M31" s="37">
        <v>806444450.27269566</v>
      </c>
      <c r="N31" s="37">
        <v>846591209.11195457</v>
      </c>
      <c r="O31" s="37">
        <v>745899471.35409248</v>
      </c>
      <c r="P31" s="37">
        <v>1313957131.302521</v>
      </c>
      <c r="Q31" s="37">
        <v>1263635323.6350236</v>
      </c>
      <c r="R31" s="37">
        <v>1238104992.1896553</v>
      </c>
      <c r="S31" s="37">
        <v>1376234486</v>
      </c>
      <c r="T31" s="49">
        <v>891562810.04629934</v>
      </c>
    </row>
    <row r="32" spans="1:20" s="35" customFormat="1" x14ac:dyDescent="0.25">
      <c r="A32" s="24" t="s">
        <v>80</v>
      </c>
      <c r="B32" s="25" t="s">
        <v>81</v>
      </c>
      <c r="C32" s="25" t="s">
        <v>82</v>
      </c>
      <c r="D32" s="36">
        <v>41018774.5</v>
      </c>
      <c r="E32" s="36">
        <v>55704400.200000003</v>
      </c>
      <c r="F32" s="36">
        <v>47775944</v>
      </c>
      <c r="G32" s="36">
        <v>38308397.5</v>
      </c>
      <c r="H32" s="36">
        <v>110981239.14</v>
      </c>
      <c r="I32" s="36">
        <v>196137595.05399999</v>
      </c>
      <c r="J32" s="36">
        <v>180854299.53999999</v>
      </c>
      <c r="K32" s="36">
        <v>221863457.90000001</v>
      </c>
      <c r="L32" s="37">
        <v>287809335.24699277</v>
      </c>
      <c r="M32" s="37">
        <v>226638899.46672747</v>
      </c>
      <c r="N32" s="37">
        <v>316335043.81970382</v>
      </c>
      <c r="O32" s="37">
        <v>256001932.11006168</v>
      </c>
      <c r="P32" s="37">
        <v>258324965.97864768</v>
      </c>
      <c r="Q32" s="37">
        <v>257233203.33855173</v>
      </c>
      <c r="R32" s="37">
        <v>440669918.80508059</v>
      </c>
      <c r="S32" s="37">
        <v>605366810</v>
      </c>
      <c r="T32" s="49">
        <v>484203423.5</v>
      </c>
    </row>
    <row r="33" spans="1:20" s="35" customFormat="1" x14ac:dyDescent="0.25">
      <c r="A33" s="24" t="s">
        <v>83</v>
      </c>
      <c r="B33" s="25" t="s">
        <v>84</v>
      </c>
      <c r="C33" s="25" t="s">
        <v>85</v>
      </c>
      <c r="D33" s="36">
        <v>279507066.81999999</v>
      </c>
      <c r="E33" s="36">
        <v>223194345.63150001</v>
      </c>
      <c r="F33" s="36">
        <v>213601984.5645</v>
      </c>
      <c r="G33" s="36">
        <v>201610079.7493</v>
      </c>
      <c r="H33" s="36">
        <v>172638840.616</v>
      </c>
      <c r="I33" s="36">
        <v>384829432.86400002</v>
      </c>
      <c r="J33" s="36">
        <v>514197852.50009996</v>
      </c>
      <c r="K33" s="36">
        <v>679373678.52380002</v>
      </c>
      <c r="L33" s="36">
        <v>146023316.17958811</v>
      </c>
      <c r="M33" s="36">
        <v>136191369.70414904</v>
      </c>
      <c r="N33" s="36">
        <v>133821186.83511704</v>
      </c>
      <c r="O33" s="36">
        <v>245454138.51791173</v>
      </c>
      <c r="P33" s="36">
        <v>275385586.05256182</v>
      </c>
      <c r="Q33" s="36">
        <v>161726070.74561748</v>
      </c>
      <c r="R33" s="36">
        <v>170623489.48688135</v>
      </c>
      <c r="S33" s="37">
        <v>220956015.66311914</v>
      </c>
      <c r="T33" s="49">
        <v>204394421.47</v>
      </c>
    </row>
    <row r="34" spans="1:20" s="35" customFormat="1" x14ac:dyDescent="0.25">
      <c r="A34" s="24" t="s">
        <v>86</v>
      </c>
      <c r="B34" s="25" t="s">
        <v>87</v>
      </c>
      <c r="C34" s="28" t="s">
        <v>88</v>
      </c>
      <c r="D34" s="36">
        <v>334387898.30000001</v>
      </c>
      <c r="E34" s="36">
        <v>387441180.64379996</v>
      </c>
      <c r="F34" s="36">
        <v>510715052.98570007</v>
      </c>
      <c r="G34" s="36">
        <v>330321741.63400006</v>
      </c>
      <c r="H34" s="36">
        <v>359151429.85619998</v>
      </c>
      <c r="I34" s="36">
        <v>443555576.46609992</v>
      </c>
      <c r="J34" s="36">
        <v>679126392.87919998</v>
      </c>
      <c r="K34" s="36">
        <v>439090398.11829996</v>
      </c>
      <c r="L34" s="36">
        <v>496584758.90110528</v>
      </c>
      <c r="M34" s="36">
        <v>557040594.95319736</v>
      </c>
      <c r="N34" s="36">
        <v>460146405.48725969</v>
      </c>
      <c r="O34" s="36">
        <v>726333939.02981436</v>
      </c>
      <c r="P34" s="36">
        <v>850621926.52556074</v>
      </c>
      <c r="Q34" s="36">
        <v>711530094.28466141</v>
      </c>
      <c r="R34" s="36">
        <v>869152259.61151493</v>
      </c>
      <c r="S34" s="37">
        <v>762229747.03964746</v>
      </c>
      <c r="T34" s="49">
        <v>427716685.07999998</v>
      </c>
    </row>
    <row r="35" spans="1:20" s="35" customFormat="1" x14ac:dyDescent="0.25">
      <c r="A35" s="24" t="s">
        <v>89</v>
      </c>
      <c r="B35" s="25" t="s">
        <v>90</v>
      </c>
      <c r="C35" s="28" t="s">
        <v>91</v>
      </c>
      <c r="D35" s="36">
        <v>261901590.63</v>
      </c>
      <c r="E35" s="36">
        <v>247810918.204</v>
      </c>
      <c r="F35" s="36">
        <v>280095962.56800008</v>
      </c>
      <c r="G35" s="36">
        <v>220802387.85200003</v>
      </c>
      <c r="H35" s="36">
        <v>188264067.5</v>
      </c>
      <c r="I35" s="36">
        <v>184156820.09999999</v>
      </c>
      <c r="J35" s="36">
        <v>292576986.5</v>
      </c>
      <c r="K35" s="36">
        <v>179150597.065</v>
      </c>
      <c r="L35" s="36">
        <v>732894378.668859</v>
      </c>
      <c r="M35" s="36">
        <v>834286389.61542237</v>
      </c>
      <c r="N35" s="36">
        <v>574504750.14766276</v>
      </c>
      <c r="O35" s="36">
        <v>525108323.47479081</v>
      </c>
      <c r="P35" s="36">
        <v>789690549.07836783</v>
      </c>
      <c r="Q35" s="36">
        <v>683999972.2417891</v>
      </c>
      <c r="R35" s="36">
        <v>666698241.22437358</v>
      </c>
      <c r="S35" s="37">
        <v>779478985.7810756</v>
      </c>
      <c r="T35" s="49">
        <v>602115673.66999996</v>
      </c>
    </row>
    <row r="36" spans="1:20" s="35" customFormat="1" x14ac:dyDescent="0.25">
      <c r="A36" s="24" t="s">
        <v>92</v>
      </c>
      <c r="B36" s="25" t="s">
        <v>93</v>
      </c>
      <c r="C36" s="25" t="s">
        <v>94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49">
        <v>0</v>
      </c>
    </row>
    <row r="37" spans="1:20" s="35" customFormat="1" x14ac:dyDescent="0.25">
      <c r="A37" s="24" t="s">
        <v>95</v>
      </c>
      <c r="B37" s="25" t="s">
        <v>96</v>
      </c>
      <c r="C37" s="25" t="s">
        <v>97</v>
      </c>
      <c r="D37" s="36">
        <v>467080178.25</v>
      </c>
      <c r="E37" s="36">
        <v>781793897.64999998</v>
      </c>
      <c r="F37" s="36">
        <v>952890177.40300012</v>
      </c>
      <c r="G37" s="36">
        <v>473613246.20899999</v>
      </c>
      <c r="H37" s="36">
        <v>376292972.41500002</v>
      </c>
      <c r="I37" s="36">
        <v>415196400.78800005</v>
      </c>
      <c r="J37" s="36">
        <v>1013156451.311</v>
      </c>
      <c r="K37" s="36">
        <v>547285020.67000008</v>
      </c>
      <c r="L37" s="37">
        <v>315482985.19925511</v>
      </c>
      <c r="M37" s="37">
        <v>512454866.07717437</v>
      </c>
      <c r="N37" s="37">
        <v>1324647743.6722534</v>
      </c>
      <c r="O37" s="37">
        <v>1597146848.1726112</v>
      </c>
      <c r="P37" s="37">
        <v>2249159571.9479289</v>
      </c>
      <c r="Q37" s="37">
        <v>1636282251.9705639</v>
      </c>
      <c r="R37" s="37">
        <v>1711599319.2780821</v>
      </c>
      <c r="S37" s="37">
        <v>2654558640</v>
      </c>
      <c r="T37" s="49">
        <v>2805726151.7865963</v>
      </c>
    </row>
    <row r="38" spans="1:20" s="35" customFormat="1" x14ac:dyDescent="0.25">
      <c r="A38" s="24" t="s">
        <v>98</v>
      </c>
      <c r="B38" s="25" t="s">
        <v>99</v>
      </c>
      <c r="C38" s="25" t="s">
        <v>100</v>
      </c>
      <c r="D38" s="36">
        <v>180607950.29999998</v>
      </c>
      <c r="E38" s="36">
        <v>169381773.77500004</v>
      </c>
      <c r="F38" s="36">
        <v>170430860.66000003</v>
      </c>
      <c r="G38" s="36">
        <v>174903516.822</v>
      </c>
      <c r="H38" s="36">
        <v>323150989.25099999</v>
      </c>
      <c r="I38" s="36">
        <v>336722092.50199997</v>
      </c>
      <c r="J38" s="36">
        <v>478429010.80000001</v>
      </c>
      <c r="K38" s="36">
        <v>434637440.10000002</v>
      </c>
      <c r="L38" s="37">
        <v>172662638.93366092</v>
      </c>
      <c r="M38" s="37">
        <v>80253675.968362063</v>
      </c>
      <c r="N38" s="37">
        <v>188152992.0220713</v>
      </c>
      <c r="O38" s="37">
        <v>102466921.46848053</v>
      </c>
      <c r="P38" s="37">
        <v>91334375.545909584</v>
      </c>
      <c r="Q38" s="37">
        <v>119412595.131109</v>
      </c>
      <c r="R38" s="37">
        <v>155629967.8423135</v>
      </c>
      <c r="S38" s="37">
        <v>182612420</v>
      </c>
      <c r="T38" s="49">
        <v>139132329.85937056</v>
      </c>
    </row>
    <row r="39" spans="1:20" s="35" customFormat="1" x14ac:dyDescent="0.25">
      <c r="A39" s="24" t="s">
        <v>101</v>
      </c>
      <c r="B39" s="25" t="s">
        <v>102</v>
      </c>
      <c r="C39" s="25" t="s">
        <v>103</v>
      </c>
      <c r="D39" s="36">
        <v>30070527.5</v>
      </c>
      <c r="E39" s="36">
        <v>33304133.050000001</v>
      </c>
      <c r="F39" s="36">
        <v>28835487.599999998</v>
      </c>
      <c r="G39" s="36">
        <v>29764697.298</v>
      </c>
      <c r="H39" s="36">
        <v>47302020</v>
      </c>
      <c r="I39" s="36">
        <v>22730804</v>
      </c>
      <c r="J39" s="36">
        <v>49791995.5</v>
      </c>
      <c r="K39" s="36">
        <v>31051912</v>
      </c>
      <c r="L39" s="37">
        <v>52292515.057134628</v>
      </c>
      <c r="M39" s="37">
        <v>48378450.03027916</v>
      </c>
      <c r="N39" s="37">
        <v>47647449.979972839</v>
      </c>
      <c r="O39" s="37">
        <v>58419758.012497425</v>
      </c>
      <c r="P39" s="37">
        <v>87661258.371983528</v>
      </c>
      <c r="Q39" s="37">
        <v>49961709.947901964</v>
      </c>
      <c r="R39" s="37">
        <v>5830247.9899470806</v>
      </c>
      <c r="S39" s="37">
        <v>15809650.011476874</v>
      </c>
      <c r="T39" s="49">
        <v>7141690.008187294</v>
      </c>
    </row>
    <row r="40" spans="1:20" s="35" customFormat="1" x14ac:dyDescent="0.25">
      <c r="A40" s="24" t="s">
        <v>104</v>
      </c>
      <c r="B40" s="25" t="s">
        <v>105</v>
      </c>
      <c r="C40" s="25" t="s">
        <v>106</v>
      </c>
      <c r="D40" s="36">
        <v>138866233.85499999</v>
      </c>
      <c r="E40" s="36">
        <v>120663987.57579999</v>
      </c>
      <c r="F40" s="36">
        <v>204489555.40800002</v>
      </c>
      <c r="G40" s="36">
        <v>137339587.29630002</v>
      </c>
      <c r="H40" s="36">
        <v>231507150.59</v>
      </c>
      <c r="I40" s="36">
        <v>120372359.58500001</v>
      </c>
      <c r="J40" s="36">
        <v>126990432.69</v>
      </c>
      <c r="K40" s="36">
        <v>155283684.17999998</v>
      </c>
      <c r="L40" s="37">
        <v>195577823.16979337</v>
      </c>
      <c r="M40" s="37">
        <v>294367804.74020028</v>
      </c>
      <c r="N40" s="37">
        <v>166695456.49080345</v>
      </c>
      <c r="O40" s="37">
        <v>248892124.70950317</v>
      </c>
      <c r="P40" s="37">
        <v>163677153.37131369</v>
      </c>
      <c r="Q40" s="37">
        <v>99362910.560261294</v>
      </c>
      <c r="R40" s="37">
        <v>121648639.2055027</v>
      </c>
      <c r="S40" s="37">
        <v>81225401.887978211</v>
      </c>
      <c r="T40" s="49">
        <v>20589410.0025177</v>
      </c>
    </row>
    <row r="41" spans="1:20" s="35" customFormat="1" x14ac:dyDescent="0.25">
      <c r="A41" s="24" t="s">
        <v>107</v>
      </c>
      <c r="B41" s="25" t="s">
        <v>108</v>
      </c>
      <c r="C41" s="25" t="s">
        <v>109</v>
      </c>
      <c r="D41" s="36">
        <v>12489833.5</v>
      </c>
      <c r="E41" s="36">
        <v>8417814.5</v>
      </c>
      <c r="F41" s="36">
        <v>9428075.5999999996</v>
      </c>
      <c r="G41" s="36">
        <v>25628234.300000001</v>
      </c>
      <c r="H41" s="36">
        <v>101465158.3</v>
      </c>
      <c r="I41" s="36">
        <v>108997722.942</v>
      </c>
      <c r="J41" s="36">
        <v>145375883.91</v>
      </c>
      <c r="K41" s="36">
        <v>130513814.7</v>
      </c>
      <c r="L41" s="37">
        <v>579077871.48949039</v>
      </c>
      <c r="M41" s="37">
        <v>695581986.59228134</v>
      </c>
      <c r="N41" s="37">
        <v>692613150.25271285</v>
      </c>
      <c r="O41" s="37">
        <v>892658268.46624899</v>
      </c>
      <c r="P41" s="37">
        <v>438673682.59465545</v>
      </c>
      <c r="Q41" s="37">
        <v>167295611.84760892</v>
      </c>
      <c r="R41" s="37">
        <v>294950175.46255124</v>
      </c>
      <c r="S41" s="37">
        <v>195607377.90000007</v>
      </c>
      <c r="T41" s="49">
        <v>192110044.75217971</v>
      </c>
    </row>
    <row r="42" spans="1:20" s="35" customFormat="1" x14ac:dyDescent="0.25">
      <c r="A42" s="24" t="s">
        <v>110</v>
      </c>
      <c r="B42" s="25" t="s">
        <v>111</v>
      </c>
      <c r="C42" s="25" t="s">
        <v>112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1167604</v>
      </c>
      <c r="L42" s="37">
        <v>12662631.529850747</v>
      </c>
      <c r="M42" s="37">
        <v>14169941.714285715</v>
      </c>
      <c r="N42" s="37">
        <v>50928839.081081085</v>
      </c>
      <c r="O42" s="37">
        <v>26219700</v>
      </c>
      <c r="P42" s="37">
        <v>16269685.714285715</v>
      </c>
      <c r="Q42" s="37">
        <v>11898848.637362637</v>
      </c>
      <c r="R42" s="37">
        <v>21227291.950464398</v>
      </c>
      <c r="S42" s="37">
        <v>19542710.288065843</v>
      </c>
      <c r="T42" s="49">
        <v>12210754.357711181</v>
      </c>
    </row>
    <row r="43" spans="1:20" s="35" customFormat="1" x14ac:dyDescent="0.25">
      <c r="A43" s="24" t="s">
        <v>113</v>
      </c>
      <c r="B43" s="25" t="s">
        <v>114</v>
      </c>
      <c r="C43" s="25" t="s">
        <v>115</v>
      </c>
      <c r="D43" s="36">
        <v>507026274.0539999</v>
      </c>
      <c r="E43" s="36">
        <v>552248709.25689995</v>
      </c>
      <c r="F43" s="36">
        <v>571171817.07840002</v>
      </c>
      <c r="G43" s="36">
        <v>675350040.54869998</v>
      </c>
      <c r="H43" s="36">
        <v>858077711.54369998</v>
      </c>
      <c r="I43" s="36">
        <v>894798701.92379999</v>
      </c>
      <c r="J43" s="36">
        <v>1094885118.7177999</v>
      </c>
      <c r="K43" s="36">
        <v>1224938019.3543</v>
      </c>
      <c r="L43" s="37">
        <v>1132665169.6658721</v>
      </c>
      <c r="M43" s="37">
        <v>1334869364.0514092</v>
      </c>
      <c r="N43" s="37">
        <v>1547532837.2217116</v>
      </c>
      <c r="O43" s="37">
        <v>1653766790.7137084</v>
      </c>
      <c r="P43" s="37">
        <v>1913103280.8405318</v>
      </c>
      <c r="Q43" s="37">
        <v>1344405534.9593487</v>
      </c>
      <c r="R43" s="37">
        <v>1141587987.5723684</v>
      </c>
      <c r="S43" s="37">
        <v>1172696433.7070439</v>
      </c>
      <c r="T43" s="49">
        <v>1083598354.1804111</v>
      </c>
    </row>
    <row r="44" spans="1:20" s="35" customFormat="1" x14ac:dyDescent="0.25">
      <c r="A44" s="24" t="s">
        <v>116</v>
      </c>
      <c r="B44" s="25" t="s">
        <v>117</v>
      </c>
      <c r="C44" s="25" t="s">
        <v>118</v>
      </c>
      <c r="D44" s="36">
        <v>1230734478.0099998</v>
      </c>
      <c r="E44" s="36">
        <v>1105805406.2490001</v>
      </c>
      <c r="F44" s="36">
        <v>1150073909.4870005</v>
      </c>
      <c r="G44" s="36">
        <v>856258603.85899997</v>
      </c>
      <c r="H44" s="36">
        <v>847932306.39200008</v>
      </c>
      <c r="I44" s="36">
        <v>1354856240.4860001</v>
      </c>
      <c r="J44" s="36">
        <v>1506156837.9720001</v>
      </c>
      <c r="K44" s="36">
        <v>1096115120.049</v>
      </c>
      <c r="L44" s="37">
        <v>1104166244.0242424</v>
      </c>
      <c r="M44" s="37">
        <v>1034623385.8282447</v>
      </c>
      <c r="N44" s="37">
        <v>1192009117.8942833</v>
      </c>
      <c r="O44" s="37">
        <v>1338868797.314784</v>
      </c>
      <c r="P44" s="37">
        <v>905651532.71856141</v>
      </c>
      <c r="Q44" s="37">
        <v>938319052.75850308</v>
      </c>
      <c r="R44" s="37">
        <v>840634022.93154359</v>
      </c>
      <c r="S44" s="37">
        <v>625794895.44012952</v>
      </c>
      <c r="T44" s="49">
        <v>829866115.2516396</v>
      </c>
    </row>
    <row r="45" spans="1:20" s="35" customFormat="1" x14ac:dyDescent="0.25">
      <c r="A45" s="31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39"/>
    </row>
    <row r="46" spans="1:20" x14ac:dyDescent="0.25">
      <c r="A46" s="31" t="s">
        <v>121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</row>
  </sheetData>
  <dataConsolidate/>
  <pageMargins left="0.75" right="0.75" top="1" bottom="1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6"/>
  <sheetViews>
    <sheetView workbookViewId="0">
      <selection activeCell="W12" sqref="W12"/>
    </sheetView>
  </sheetViews>
  <sheetFormatPr baseColWidth="10" defaultColWidth="15" defaultRowHeight="12" x14ac:dyDescent="0.2"/>
  <cols>
    <col min="1" max="3" width="15" style="54"/>
    <col min="4" max="6" width="16.5703125" style="54" bestFit="1" customWidth="1"/>
    <col min="7" max="11" width="15.28515625" style="54" bestFit="1" customWidth="1"/>
    <col min="12" max="19" width="16.5703125" style="54" bestFit="1" customWidth="1"/>
    <col min="20" max="20" width="14.5703125" style="54" customWidth="1"/>
    <col min="21" max="16384" width="15" style="54"/>
  </cols>
  <sheetData>
    <row r="1" spans="1:20" x14ac:dyDescent="0.2">
      <c r="A1" s="50" t="s">
        <v>119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3"/>
      <c r="T1" s="53"/>
    </row>
    <row r="2" spans="1:20" x14ac:dyDescent="0.2">
      <c r="A2" s="55" t="s">
        <v>122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53"/>
      <c r="T2" s="53"/>
    </row>
    <row r="3" spans="1:20" ht="12.75" thickBot="1" x14ac:dyDescent="0.25">
      <c r="A3" s="50" t="s">
        <v>127</v>
      </c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</row>
    <row r="4" spans="1:20" ht="25.7" customHeight="1" thickTop="1" thickBot="1" x14ac:dyDescent="0.25">
      <c r="A4" s="12" t="s">
        <v>0</v>
      </c>
      <c r="B4" s="12" t="s">
        <v>1</v>
      </c>
      <c r="C4" s="12" t="s">
        <v>2</v>
      </c>
      <c r="D4" s="12">
        <v>2000</v>
      </c>
      <c r="E4" s="12">
        <v>2001</v>
      </c>
      <c r="F4" s="12">
        <v>2002</v>
      </c>
      <c r="G4" s="12">
        <v>2003</v>
      </c>
      <c r="H4" s="12">
        <v>2004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</row>
    <row r="5" spans="1:20" s="60" customFormat="1" ht="12.75" thickTop="1" x14ac:dyDescent="0.2">
      <c r="A5" s="56" t="s">
        <v>3</v>
      </c>
      <c r="B5" s="57" t="s">
        <v>4</v>
      </c>
      <c r="C5" s="57" t="s">
        <v>5</v>
      </c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9">
        <v>0</v>
      </c>
    </row>
    <row r="6" spans="1:20" s="60" customFormat="1" x14ac:dyDescent="0.2">
      <c r="A6" s="61" t="s">
        <v>6</v>
      </c>
      <c r="B6" s="62" t="s">
        <v>120</v>
      </c>
      <c r="C6" s="63" t="s">
        <v>7</v>
      </c>
      <c r="D6" s="58">
        <v>1209468.1715362866</v>
      </c>
      <c r="E6" s="58">
        <v>1836758.7665409134</v>
      </c>
      <c r="F6" s="58">
        <v>1546174.827988392</v>
      </c>
      <c r="G6" s="58">
        <v>1538137.7374053127</v>
      </c>
      <c r="H6" s="58">
        <v>1552471.1303241665</v>
      </c>
      <c r="I6" s="58">
        <v>1837298.1898760323</v>
      </c>
      <c r="J6" s="58">
        <v>2534819.4819359551</v>
      </c>
      <c r="K6" s="58">
        <v>2276893.6730516795</v>
      </c>
      <c r="L6" s="59">
        <v>1789589.5486594918</v>
      </c>
      <c r="M6" s="59">
        <v>1520730.9079313239</v>
      </c>
      <c r="N6" s="59">
        <v>1836605.1886013232</v>
      </c>
      <c r="O6" s="59">
        <v>2299567.2924304809</v>
      </c>
      <c r="P6" s="59">
        <v>2006862.921072748</v>
      </c>
      <c r="Q6" s="59">
        <v>2236749.7691566767</v>
      </c>
      <c r="R6" s="59">
        <v>2445000.9150477643</v>
      </c>
      <c r="S6" s="59">
        <v>2441281.8202804392</v>
      </c>
      <c r="T6" s="59">
        <v>3496484.5187387415</v>
      </c>
    </row>
    <row r="7" spans="1:20" s="60" customFormat="1" x14ac:dyDescent="0.2">
      <c r="A7" s="64" t="s">
        <v>8</v>
      </c>
      <c r="B7" s="65" t="s">
        <v>9</v>
      </c>
      <c r="C7" s="65" t="s">
        <v>10</v>
      </c>
      <c r="D7" s="58">
        <v>7791926.7392422231</v>
      </c>
      <c r="E7" s="58">
        <v>5013750.3964011231</v>
      </c>
      <c r="F7" s="58">
        <v>4703217.7485381868</v>
      </c>
      <c r="G7" s="58">
        <v>5718479.2997475024</v>
      </c>
      <c r="H7" s="58">
        <v>3837391.2623659819</v>
      </c>
      <c r="I7" s="58">
        <v>4697157.2540515577</v>
      </c>
      <c r="J7" s="58">
        <v>3369878.7362240599</v>
      </c>
      <c r="K7" s="58">
        <v>4317797.8166718567</v>
      </c>
      <c r="L7" s="59">
        <v>26946589.72937328</v>
      </c>
      <c r="M7" s="59">
        <v>18691623.611056883</v>
      </c>
      <c r="N7" s="59">
        <v>29202878.58471759</v>
      </c>
      <c r="O7" s="59">
        <v>38806155.75092189</v>
      </c>
      <c r="P7" s="59">
        <v>21815217.028463054</v>
      </c>
      <c r="Q7" s="59">
        <v>13008691.526313676</v>
      </c>
      <c r="R7" s="59">
        <v>16103485.815777557</v>
      </c>
      <c r="S7" s="59">
        <v>15002871.280580696</v>
      </c>
      <c r="T7" s="59">
        <v>6533621.0109768007</v>
      </c>
    </row>
    <row r="8" spans="1:20" s="60" customFormat="1" x14ac:dyDescent="0.2">
      <c r="A8" s="64" t="s">
        <v>11</v>
      </c>
      <c r="B8" s="65" t="s">
        <v>12</v>
      </c>
      <c r="C8" s="65" t="s">
        <v>13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9">
        <v>0</v>
      </c>
    </row>
    <row r="9" spans="1:20" s="60" customFormat="1" x14ac:dyDescent="0.2">
      <c r="A9" s="66" t="s">
        <v>14</v>
      </c>
      <c r="B9" s="66" t="s">
        <v>15</v>
      </c>
      <c r="C9" s="66" t="s">
        <v>16</v>
      </c>
      <c r="D9" s="58">
        <v>2860749.8145805839</v>
      </c>
      <c r="E9" s="58">
        <v>3243435.9033017484</v>
      </c>
      <c r="F9" s="58">
        <v>5111349.7077607177</v>
      </c>
      <c r="G9" s="58">
        <v>4281819.5203980822</v>
      </c>
      <c r="H9" s="58">
        <v>4941102.640539336</v>
      </c>
      <c r="I9" s="58">
        <v>5508499.4926804788</v>
      </c>
      <c r="J9" s="58">
        <v>4483350.9580575051</v>
      </c>
      <c r="K9" s="58">
        <v>3001867.0889384593</v>
      </c>
      <c r="L9" s="59">
        <v>1704782.0319557025</v>
      </c>
      <c r="M9" s="59">
        <v>1680256.4971110648</v>
      </c>
      <c r="N9" s="59">
        <v>2096796.4975319996</v>
      </c>
      <c r="O9" s="59">
        <v>3523468.9204406282</v>
      </c>
      <c r="P9" s="59">
        <v>5847733.1150516635</v>
      </c>
      <c r="Q9" s="59">
        <v>6264371.6078951554</v>
      </c>
      <c r="R9" s="59">
        <v>4368638.2406764217</v>
      </c>
      <c r="S9" s="59">
        <v>6032230.2806173945</v>
      </c>
      <c r="T9" s="59">
        <v>3327274.605916949</v>
      </c>
    </row>
    <row r="10" spans="1:20" s="60" customFormat="1" x14ac:dyDescent="0.2">
      <c r="A10" s="64" t="s">
        <v>17</v>
      </c>
      <c r="B10" s="65" t="s">
        <v>18</v>
      </c>
      <c r="C10" s="65" t="s">
        <v>19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9">
        <v>0</v>
      </c>
      <c r="M10" s="59">
        <v>0</v>
      </c>
      <c r="N10" s="59">
        <v>5745.6580946226368</v>
      </c>
      <c r="O10" s="59">
        <v>118143.80525892854</v>
      </c>
      <c r="P10" s="59">
        <v>45062.581267862326</v>
      </c>
      <c r="Q10" s="59">
        <v>86949.866398343336</v>
      </c>
      <c r="R10" s="59">
        <v>44415.776716249798</v>
      </c>
      <c r="S10" s="59">
        <v>9273.4907174530672</v>
      </c>
      <c r="T10" s="59">
        <v>14588.333949408758</v>
      </c>
    </row>
    <row r="11" spans="1:20" s="60" customFormat="1" x14ac:dyDescent="0.2">
      <c r="A11" s="64" t="s">
        <v>20</v>
      </c>
      <c r="B11" s="65" t="s">
        <v>21</v>
      </c>
      <c r="C11" s="65" t="s">
        <v>22</v>
      </c>
      <c r="D11" s="58">
        <v>245079.46790983353</v>
      </c>
      <c r="E11" s="58">
        <v>0</v>
      </c>
      <c r="F11" s="58">
        <v>7727.0149056852651</v>
      </c>
      <c r="G11" s="58">
        <v>184595.20403570327</v>
      </c>
      <c r="H11" s="58">
        <v>181516.48445326777</v>
      </c>
      <c r="I11" s="58">
        <v>159366.03016897396</v>
      </c>
      <c r="J11" s="58">
        <v>134483.63530627947</v>
      </c>
      <c r="K11" s="58">
        <v>67167.263009761053</v>
      </c>
      <c r="L11" s="59">
        <v>187044.97866796068</v>
      </c>
      <c r="M11" s="59">
        <v>187122.85375078232</v>
      </c>
      <c r="N11" s="59">
        <v>180833.29880794356</v>
      </c>
      <c r="O11" s="59">
        <v>67154.335017264355</v>
      </c>
      <c r="P11" s="59">
        <v>43335.579330317334</v>
      </c>
      <c r="Q11" s="59">
        <v>28998.402150938386</v>
      </c>
      <c r="R11" s="59">
        <v>187511.36721152451</v>
      </c>
      <c r="S11" s="59">
        <v>269372.61171639321</v>
      </c>
      <c r="T11" s="59">
        <v>229531.72479464905</v>
      </c>
    </row>
    <row r="12" spans="1:20" s="60" customFormat="1" x14ac:dyDescent="0.2">
      <c r="A12" s="64" t="s">
        <v>23</v>
      </c>
      <c r="B12" s="65" t="s">
        <v>24</v>
      </c>
      <c r="C12" s="65" t="s">
        <v>25</v>
      </c>
      <c r="D12" s="58">
        <v>624880.19148601952</v>
      </c>
      <c r="E12" s="58">
        <v>260704.72256536238</v>
      </c>
      <c r="F12" s="58">
        <v>242567.08557657301</v>
      </c>
      <c r="G12" s="58">
        <v>322319.82747285272</v>
      </c>
      <c r="H12" s="58">
        <v>366658.15636345831</v>
      </c>
      <c r="I12" s="58">
        <v>322409.93852243276</v>
      </c>
      <c r="J12" s="58">
        <v>566038.77957707469</v>
      </c>
      <c r="K12" s="58">
        <v>580785.73351098865</v>
      </c>
      <c r="L12" s="59">
        <v>469964.64970318845</v>
      </c>
      <c r="M12" s="59">
        <v>651489.33430718537</v>
      </c>
      <c r="N12" s="59">
        <v>743853.37924556853</v>
      </c>
      <c r="O12" s="59">
        <v>1365512.7643294863</v>
      </c>
      <c r="P12" s="59">
        <v>1478199.8969918301</v>
      </c>
      <c r="Q12" s="59">
        <v>510176.01640497288</v>
      </c>
      <c r="R12" s="59">
        <v>536635.28506119002</v>
      </c>
      <c r="S12" s="59">
        <v>574110.29945441778</v>
      </c>
      <c r="T12" s="59">
        <v>516249.10750455211</v>
      </c>
    </row>
    <row r="13" spans="1:20" s="60" customFormat="1" x14ac:dyDescent="0.2">
      <c r="A13" s="64" t="s">
        <v>26</v>
      </c>
      <c r="B13" s="65" t="s">
        <v>27</v>
      </c>
      <c r="C13" s="65" t="s">
        <v>28</v>
      </c>
      <c r="D13" s="58">
        <v>6446.9337103361604</v>
      </c>
      <c r="E13" s="58">
        <v>6949.450195940808</v>
      </c>
      <c r="F13" s="58">
        <v>15458.799630655585</v>
      </c>
      <c r="G13" s="58">
        <v>14050.405121596144</v>
      </c>
      <c r="H13" s="58">
        <v>16660.684448698983</v>
      </c>
      <c r="I13" s="58">
        <v>7786.2591669847907</v>
      </c>
      <c r="J13" s="58">
        <v>3925.715549572074</v>
      </c>
      <c r="K13" s="58">
        <v>11172.034033974089</v>
      </c>
      <c r="L13" s="59">
        <v>1469.6669257809021</v>
      </c>
      <c r="M13" s="59">
        <v>4573.2131607766296</v>
      </c>
      <c r="N13" s="59">
        <v>1283.3739170830902</v>
      </c>
      <c r="O13" s="59">
        <v>3053.1514576353379</v>
      </c>
      <c r="P13" s="59">
        <v>1971.4962085267582</v>
      </c>
      <c r="Q13" s="59">
        <v>3203.3831035352582</v>
      </c>
      <c r="R13" s="59">
        <v>340.22707221824987</v>
      </c>
      <c r="S13" s="59">
        <v>1932.4976615500402</v>
      </c>
      <c r="T13" s="59">
        <v>2939.4836747542909</v>
      </c>
    </row>
    <row r="14" spans="1:20" s="60" customFormat="1" x14ac:dyDescent="0.2">
      <c r="A14" s="64" t="s">
        <v>29</v>
      </c>
      <c r="B14" s="65" t="s">
        <v>30</v>
      </c>
      <c r="C14" s="65" t="s">
        <v>31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</row>
    <row r="15" spans="1:20" s="60" customFormat="1" x14ac:dyDescent="0.2">
      <c r="A15" s="64" t="s">
        <v>32</v>
      </c>
      <c r="B15" s="65" t="s">
        <v>33</v>
      </c>
      <c r="C15" s="65" t="s">
        <v>34</v>
      </c>
      <c r="D15" s="67">
        <v>56523.98664781652</v>
      </c>
      <c r="E15" s="67">
        <v>15579.090670877933</v>
      </c>
      <c r="F15" s="58">
        <v>10814.852283339927</v>
      </c>
      <c r="G15" s="67">
        <v>6937.160287343977</v>
      </c>
      <c r="H15" s="67">
        <v>14996.039737620749</v>
      </c>
      <c r="I15" s="67">
        <v>56903.706093910099</v>
      </c>
      <c r="J15" s="67">
        <v>13526.687675738051</v>
      </c>
      <c r="K15" s="58">
        <v>24996.211334012016</v>
      </c>
      <c r="L15" s="59">
        <v>22671.620914683066</v>
      </c>
      <c r="M15" s="59">
        <v>9800.4578548818681</v>
      </c>
      <c r="N15" s="59">
        <v>44663.477287729933</v>
      </c>
      <c r="O15" s="59">
        <v>15381.071612679183</v>
      </c>
      <c r="P15" s="59">
        <v>4821.9020512521383</v>
      </c>
      <c r="Q15" s="59">
        <v>11886.963320204804</v>
      </c>
      <c r="R15" s="59">
        <v>1513.774024164421</v>
      </c>
      <c r="S15" s="59">
        <v>60978.398388606452</v>
      </c>
      <c r="T15" s="59">
        <v>84436.998066298343</v>
      </c>
    </row>
    <row r="16" spans="1:20" s="60" customFormat="1" x14ac:dyDescent="0.2">
      <c r="A16" s="64" t="s">
        <v>35</v>
      </c>
      <c r="B16" s="65" t="s">
        <v>36</v>
      </c>
      <c r="C16" s="65" t="s">
        <v>37</v>
      </c>
      <c r="D16" s="67">
        <v>1316907.8828149545</v>
      </c>
      <c r="E16" s="67">
        <v>1527816.7476867286</v>
      </c>
      <c r="F16" s="58">
        <v>984187.87836697057</v>
      </c>
      <c r="G16" s="67">
        <v>825242.20140092133</v>
      </c>
      <c r="H16" s="67">
        <v>798172.19981942384</v>
      </c>
      <c r="I16" s="67">
        <v>936118.37751702813</v>
      </c>
      <c r="J16" s="67">
        <v>1533877.6551976148</v>
      </c>
      <c r="K16" s="58">
        <v>1752929.073724973</v>
      </c>
      <c r="L16" s="59">
        <v>1580653.5785486745</v>
      </c>
      <c r="M16" s="59">
        <v>1465057.913044543</v>
      </c>
      <c r="N16" s="59">
        <v>2343418.3740875134</v>
      </c>
      <c r="O16" s="59">
        <v>2126628.5125730713</v>
      </c>
      <c r="P16" s="59">
        <v>2248031.9617981021</v>
      </c>
      <c r="Q16" s="59">
        <v>2568970.3608704214</v>
      </c>
      <c r="R16" s="59">
        <v>2976369.8869204121</v>
      </c>
      <c r="S16" s="59">
        <v>2539661.4127645134</v>
      </c>
      <c r="T16" s="59">
        <v>2288745.1206166456</v>
      </c>
    </row>
    <row r="17" spans="1:20" s="60" customFormat="1" x14ac:dyDescent="0.2">
      <c r="A17" s="64" t="s">
        <v>38</v>
      </c>
      <c r="B17" s="65" t="s">
        <v>39</v>
      </c>
      <c r="C17" s="65" t="s">
        <v>40</v>
      </c>
      <c r="D17" s="58">
        <v>1172249.7858623939</v>
      </c>
      <c r="E17" s="58">
        <v>664279.32349242573</v>
      </c>
      <c r="F17" s="58">
        <v>437139.69944070705</v>
      </c>
      <c r="G17" s="58">
        <v>384336.37476432539</v>
      </c>
      <c r="H17" s="58">
        <v>1240204.0733552345</v>
      </c>
      <c r="I17" s="58">
        <v>1374304.6940507528</v>
      </c>
      <c r="J17" s="58">
        <v>1428537.1894720644</v>
      </c>
      <c r="K17" s="58">
        <v>1531437.5896281213</v>
      </c>
      <c r="L17" s="59">
        <v>1041648.9614818278</v>
      </c>
      <c r="M17" s="59">
        <v>693144.88788758509</v>
      </c>
      <c r="N17" s="59">
        <v>539052.30413441674</v>
      </c>
      <c r="O17" s="59">
        <v>302977.51876024925</v>
      </c>
      <c r="P17" s="59">
        <v>212879.21776520449</v>
      </c>
      <c r="Q17" s="59">
        <v>180475.23424773529</v>
      </c>
      <c r="R17" s="59">
        <v>414305.74480501626</v>
      </c>
      <c r="S17" s="59">
        <v>601728.327281737</v>
      </c>
      <c r="T17" s="59">
        <v>858928.04381393676</v>
      </c>
    </row>
    <row r="18" spans="1:20" s="60" customFormat="1" x14ac:dyDescent="0.2">
      <c r="A18" s="64" t="s">
        <v>41</v>
      </c>
      <c r="B18" s="65" t="s">
        <v>42</v>
      </c>
      <c r="C18" s="65" t="s">
        <v>43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</row>
    <row r="19" spans="1:20" s="60" customFormat="1" x14ac:dyDescent="0.2">
      <c r="A19" s="64" t="s">
        <v>44</v>
      </c>
      <c r="B19" s="65" t="s">
        <v>45</v>
      </c>
      <c r="C19" s="65" t="s">
        <v>46</v>
      </c>
      <c r="D19" s="58">
        <v>423163.14872761548</v>
      </c>
      <c r="E19" s="58">
        <v>448938.01254313625</v>
      </c>
      <c r="F19" s="58">
        <v>500127.97191135725</v>
      </c>
      <c r="G19" s="58">
        <v>842654.01336722274</v>
      </c>
      <c r="H19" s="58">
        <v>388371.72834392131</v>
      </c>
      <c r="I19" s="58">
        <v>211520.32442185213</v>
      </c>
      <c r="J19" s="58">
        <v>256518.44861813632</v>
      </c>
      <c r="K19" s="58">
        <v>424469.85905543237</v>
      </c>
      <c r="L19" s="59">
        <v>424747.79932424001</v>
      </c>
      <c r="M19" s="59">
        <v>285292.88308004418</v>
      </c>
      <c r="N19" s="59">
        <v>253048.89937655619</v>
      </c>
      <c r="O19" s="59">
        <v>753059.52394420549</v>
      </c>
      <c r="P19" s="59">
        <v>1019300.7521251359</v>
      </c>
      <c r="Q19" s="59">
        <v>1200096.0085171324</v>
      </c>
      <c r="R19" s="59">
        <v>683814.82580899494</v>
      </c>
      <c r="S19" s="59">
        <v>477748.9741626443</v>
      </c>
      <c r="T19" s="59">
        <v>489267.30855462491</v>
      </c>
    </row>
    <row r="20" spans="1:20" s="60" customFormat="1" x14ac:dyDescent="0.2">
      <c r="A20" s="68" t="s">
        <v>47</v>
      </c>
      <c r="B20" s="60" t="s">
        <v>48</v>
      </c>
      <c r="C20" s="60" t="s">
        <v>49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9">
        <v>41542.840272727539</v>
      </c>
      <c r="K20" s="59">
        <v>376469.691997302</v>
      </c>
      <c r="L20" s="59">
        <v>621477.17175983905</v>
      </c>
      <c r="M20" s="59">
        <v>337197.14283098845</v>
      </c>
      <c r="N20" s="59">
        <v>165508.62556381975</v>
      </c>
      <c r="O20" s="59">
        <v>41672.679180839783</v>
      </c>
      <c r="P20" s="59">
        <v>366697.81770082511</v>
      </c>
      <c r="Q20" s="59">
        <v>686403.05589111021</v>
      </c>
      <c r="R20" s="59">
        <v>353505.85454079811</v>
      </c>
      <c r="S20" s="59">
        <v>157373.98612211974</v>
      </c>
      <c r="T20" s="59">
        <v>0</v>
      </c>
    </row>
    <row r="21" spans="1:20" s="60" customFormat="1" x14ac:dyDescent="0.2">
      <c r="A21" s="64" t="s">
        <v>50</v>
      </c>
      <c r="B21" s="65" t="s">
        <v>51</v>
      </c>
      <c r="C21" s="65" t="s">
        <v>52</v>
      </c>
      <c r="D21" s="58">
        <v>522098.23003455857</v>
      </c>
      <c r="E21" s="58">
        <v>494429.74174124125</v>
      </c>
      <c r="F21" s="58">
        <v>306647.15364463779</v>
      </c>
      <c r="G21" s="58">
        <v>262552.14712298039</v>
      </c>
      <c r="H21" s="58">
        <v>177674.63444217213</v>
      </c>
      <c r="I21" s="58">
        <v>260824.26759759703</v>
      </c>
      <c r="J21" s="58">
        <v>213970.85477257427</v>
      </c>
      <c r="K21" s="58">
        <v>366951.56052657845</v>
      </c>
      <c r="L21" s="59">
        <v>481045.91282675316</v>
      </c>
      <c r="M21" s="59">
        <v>241853.83666268745</v>
      </c>
      <c r="N21" s="59">
        <v>192645.33884528419</v>
      </c>
      <c r="O21" s="59">
        <v>218652.91031398892</v>
      </c>
      <c r="P21" s="59">
        <v>141540.51871565197</v>
      </c>
      <c r="Q21" s="59">
        <v>153634.67315431259</v>
      </c>
      <c r="R21" s="59">
        <v>95097.700339711198</v>
      </c>
      <c r="S21" s="59">
        <v>11571.191653054857</v>
      </c>
      <c r="T21" s="59">
        <v>1129.0862983425416</v>
      </c>
    </row>
    <row r="22" spans="1:20" s="60" customFormat="1" x14ac:dyDescent="0.2">
      <c r="A22" s="64" t="s">
        <v>53</v>
      </c>
      <c r="B22" s="65" t="s">
        <v>54</v>
      </c>
      <c r="C22" s="65" t="s">
        <v>55</v>
      </c>
      <c r="D22" s="58">
        <v>2124.7722274583725</v>
      </c>
      <c r="E22" s="58">
        <v>1167.1638299116805</v>
      </c>
      <c r="F22" s="58">
        <v>1701.3322780635799</v>
      </c>
      <c r="G22" s="58">
        <v>887.19839621966059</v>
      </c>
      <c r="H22" s="58">
        <v>4718.0619615351143</v>
      </c>
      <c r="I22" s="58">
        <v>4569.9302806855403</v>
      </c>
      <c r="J22" s="58">
        <v>4969.4701413597459</v>
      </c>
      <c r="K22" s="58">
        <v>1463.1614667544961</v>
      </c>
      <c r="L22" s="59">
        <v>1161.7812237191606</v>
      </c>
      <c r="M22" s="59">
        <v>2121.5508591267535</v>
      </c>
      <c r="N22" s="59">
        <v>9044.7837239597156</v>
      </c>
      <c r="O22" s="59">
        <v>1791.6404569930746</v>
      </c>
      <c r="P22" s="59">
        <v>5890.7333853122764</v>
      </c>
      <c r="Q22" s="59">
        <v>3277.6171741126655</v>
      </c>
      <c r="R22" s="59">
        <v>6502.3580668211107</v>
      </c>
      <c r="S22" s="59">
        <v>10690.293739231052</v>
      </c>
      <c r="T22" s="59">
        <v>3495.8834414603639</v>
      </c>
    </row>
    <row r="23" spans="1:20" s="60" customFormat="1" x14ac:dyDescent="0.2">
      <c r="A23" s="64" t="s">
        <v>8</v>
      </c>
      <c r="B23" s="65" t="s">
        <v>9</v>
      </c>
      <c r="C23" s="65" t="s">
        <v>10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</row>
    <row r="24" spans="1:20" s="60" customFormat="1" x14ac:dyDescent="0.2">
      <c r="A24" s="64" t="s">
        <v>56</v>
      </c>
      <c r="B24" s="65" t="s">
        <v>57</v>
      </c>
      <c r="C24" s="65" t="s">
        <v>58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</row>
    <row r="25" spans="1:20" s="60" customFormat="1" x14ac:dyDescent="0.2">
      <c r="A25" s="64" t="s">
        <v>59</v>
      </c>
      <c r="B25" s="65" t="s">
        <v>60</v>
      </c>
      <c r="C25" s="65" t="s">
        <v>61</v>
      </c>
      <c r="D25" s="58">
        <v>14289825.643983662</v>
      </c>
      <c r="E25" s="58">
        <v>13797320.242674153</v>
      </c>
      <c r="F25" s="58">
        <v>14021891.974884579</v>
      </c>
      <c r="G25" s="58">
        <v>8774277.6974792965</v>
      </c>
      <c r="H25" s="58">
        <v>5925441.7184448689</v>
      </c>
      <c r="I25" s="58">
        <v>7330720.0237367144</v>
      </c>
      <c r="J25" s="58">
        <v>7910115.5821252028</v>
      </c>
      <c r="K25" s="58">
        <v>6339608.0972114094</v>
      </c>
      <c r="L25" s="59">
        <v>3841904.8543223976</v>
      </c>
      <c r="M25" s="59">
        <v>3385282.2984664408</v>
      </c>
      <c r="N25" s="59">
        <v>2493811.0659496062</v>
      </c>
      <c r="O25" s="59">
        <v>3530028.2256320817</v>
      </c>
      <c r="P25" s="59">
        <v>5126717.7761192685</v>
      </c>
      <c r="Q25" s="59">
        <v>4827727.4576252811</v>
      </c>
      <c r="R25" s="59">
        <v>6785974.6336938413</v>
      </c>
      <c r="S25" s="59">
        <v>4381717.5271165594</v>
      </c>
      <c r="T25" s="59">
        <v>1189727.8919750107</v>
      </c>
    </row>
    <row r="26" spans="1:20" s="60" customFormat="1" x14ac:dyDescent="0.2">
      <c r="A26" s="64" t="s">
        <v>62</v>
      </c>
      <c r="B26" s="65" t="s">
        <v>63</v>
      </c>
      <c r="C26" s="65" t="s">
        <v>64</v>
      </c>
      <c r="D26" s="58">
        <v>2090627.8086710649</v>
      </c>
      <c r="E26" s="58">
        <v>221953.07656313974</v>
      </c>
      <c r="F26" s="58">
        <v>423294.73684210522</v>
      </c>
      <c r="G26" s="58">
        <v>206360.23006610823</v>
      </c>
      <c r="H26" s="58">
        <v>554939.49612740404</v>
      </c>
      <c r="I26" s="58">
        <v>249795.76460187661</v>
      </c>
      <c r="J26" s="58">
        <v>292097.02856043848</v>
      </c>
      <c r="K26" s="58">
        <v>740490.10918817495</v>
      </c>
      <c r="L26" s="59">
        <v>312376.4821970177</v>
      </c>
      <c r="M26" s="59">
        <v>154096.72794241182</v>
      </c>
      <c r="N26" s="59">
        <v>40209.037052045489</v>
      </c>
      <c r="O26" s="59">
        <v>209269.84752990588</v>
      </c>
      <c r="P26" s="59">
        <v>127741.28983367154</v>
      </c>
      <c r="Q26" s="59">
        <v>67295.391886851226</v>
      </c>
      <c r="R26" s="59">
        <v>87198.082220457538</v>
      </c>
      <c r="S26" s="59">
        <v>40718.703616776213</v>
      </c>
      <c r="T26" s="59">
        <v>37117.269648903937</v>
      </c>
    </row>
    <row r="27" spans="1:20" s="60" customFormat="1" x14ac:dyDescent="0.2">
      <c r="A27" s="64" t="s">
        <v>65</v>
      </c>
      <c r="B27" s="65" t="s">
        <v>66</v>
      </c>
      <c r="C27" s="65" t="s">
        <v>67</v>
      </c>
      <c r="D27" s="58">
        <v>133624.15245051839</v>
      </c>
      <c r="E27" s="58">
        <v>167641.31572790549</v>
      </c>
      <c r="F27" s="58">
        <v>87796.705052103949</v>
      </c>
      <c r="G27" s="58">
        <v>75149.607716760933</v>
      </c>
      <c r="H27" s="58">
        <v>78349.04708032374</v>
      </c>
      <c r="I27" s="58">
        <v>79172.797412147644</v>
      </c>
      <c r="J27" s="58">
        <v>78222.915998076744</v>
      </c>
      <c r="K27" s="58">
        <v>74945.545042617319</v>
      </c>
      <c r="L27" s="59">
        <v>70500.972235265494</v>
      </c>
      <c r="M27" s="59">
        <v>70849.632792523626</v>
      </c>
      <c r="N27" s="59">
        <v>56934.937900803059</v>
      </c>
      <c r="O27" s="59">
        <v>137466.69161362789</v>
      </c>
      <c r="P27" s="59">
        <v>153608.4634240903</v>
      </c>
      <c r="Q27" s="59">
        <v>130298.08997114596</v>
      </c>
      <c r="R27" s="59">
        <v>34456.674471253027</v>
      </c>
      <c r="S27" s="59">
        <v>25833.136331816935</v>
      </c>
      <c r="T27" s="59">
        <v>19677.704510046788</v>
      </c>
    </row>
    <row r="28" spans="1:20" s="60" customFormat="1" x14ac:dyDescent="0.2">
      <c r="A28" s="64" t="s">
        <v>68</v>
      </c>
      <c r="B28" s="65" t="s">
        <v>69</v>
      </c>
      <c r="C28" s="65" t="s">
        <v>70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9">
        <v>0</v>
      </c>
    </row>
    <row r="29" spans="1:20" s="60" customFormat="1" x14ac:dyDescent="0.2">
      <c r="A29" s="64" t="s">
        <v>71</v>
      </c>
      <c r="B29" s="65" t="s">
        <v>72</v>
      </c>
      <c r="C29" s="65" t="s">
        <v>73</v>
      </c>
      <c r="D29" s="58">
        <v>3034.0402136349353</v>
      </c>
      <c r="E29" s="58">
        <v>6387.5416739778912</v>
      </c>
      <c r="F29" s="58">
        <v>4495.4715736710195</v>
      </c>
      <c r="G29" s="58">
        <v>3673.4063626166439</v>
      </c>
      <c r="H29" s="58">
        <v>3746.7953180750155</v>
      </c>
      <c r="I29" s="58">
        <v>14798.919049245545</v>
      </c>
      <c r="J29" s="58">
        <v>9946.7544956245783</v>
      </c>
      <c r="K29" s="58">
        <v>27223.256881649599</v>
      </c>
      <c r="L29" s="59">
        <v>9440.6990948095627</v>
      </c>
      <c r="M29" s="59">
        <v>5308.551073408501</v>
      </c>
      <c r="N29" s="59">
        <v>2057.8542466881559</v>
      </c>
      <c r="O29" s="59">
        <v>4849.2216897176932</v>
      </c>
      <c r="P29" s="59">
        <v>3545.1122168778479</v>
      </c>
      <c r="Q29" s="59">
        <v>1914.5304002245821</v>
      </c>
      <c r="R29" s="59">
        <v>864.68557400872533</v>
      </c>
      <c r="S29" s="59">
        <v>99.387009745443862</v>
      </c>
      <c r="T29" s="59">
        <v>1742.9115915166635</v>
      </c>
    </row>
    <row r="30" spans="1:20" s="60" customFormat="1" x14ac:dyDescent="0.2">
      <c r="A30" s="64" t="s">
        <v>74</v>
      </c>
      <c r="B30" s="65" t="s">
        <v>75</v>
      </c>
      <c r="C30" s="65" t="s">
        <v>76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11146.795009802174</v>
      </c>
    </row>
    <row r="31" spans="1:20" s="60" customFormat="1" x14ac:dyDescent="0.2">
      <c r="A31" s="64" t="s">
        <v>77</v>
      </c>
      <c r="B31" s="65" t="s">
        <v>78</v>
      </c>
      <c r="C31" s="65" t="s">
        <v>79</v>
      </c>
      <c r="D31" s="58">
        <v>806085.60389569576</v>
      </c>
      <c r="E31" s="58">
        <v>840104.6009533836</v>
      </c>
      <c r="F31" s="58">
        <v>1071811.7376810447</v>
      </c>
      <c r="G31" s="58">
        <v>1345843.5112049829</v>
      </c>
      <c r="H31" s="58">
        <v>1016602.5655730573</v>
      </c>
      <c r="I31" s="58">
        <v>1693188.274308332</v>
      </c>
      <c r="J31" s="58">
        <v>1469581.7499374938</v>
      </c>
      <c r="K31" s="58">
        <v>1804948.7790706027</v>
      </c>
      <c r="L31" s="59">
        <v>1350744.8245134319</v>
      </c>
      <c r="M31" s="59">
        <v>1410336.3884379352</v>
      </c>
      <c r="N31" s="59">
        <v>1634062.0531412584</v>
      </c>
      <c r="O31" s="59">
        <v>1439043.6041789833</v>
      </c>
      <c r="P31" s="59">
        <v>2554746.3277774942</v>
      </c>
      <c r="Q31" s="59">
        <v>2488450.8145628665</v>
      </c>
      <c r="R31" s="59">
        <v>2269961.3006062289</v>
      </c>
      <c r="S31" s="59">
        <v>2525803.3769523003</v>
      </c>
      <c r="T31" s="59">
        <v>1588955.28434557</v>
      </c>
    </row>
    <row r="32" spans="1:20" s="60" customFormat="1" x14ac:dyDescent="0.2">
      <c r="A32" s="64" t="s">
        <v>80</v>
      </c>
      <c r="B32" s="65" t="s">
        <v>81</v>
      </c>
      <c r="C32" s="65" t="s">
        <v>82</v>
      </c>
      <c r="D32" s="58">
        <v>128868.28306628966</v>
      </c>
      <c r="E32" s="58">
        <v>162906.94332339009</v>
      </c>
      <c r="F32" s="58">
        <v>126041.27160005276</v>
      </c>
      <c r="G32" s="58">
        <v>91425.974320421956</v>
      </c>
      <c r="H32" s="58">
        <v>241452.52619441302</v>
      </c>
      <c r="I32" s="58">
        <v>394080.07686001889</v>
      </c>
      <c r="J32" s="58">
        <v>347830.17509375897</v>
      </c>
      <c r="K32" s="58">
        <v>442867.75236042077</v>
      </c>
      <c r="L32" s="59">
        <v>513166.32833554916</v>
      </c>
      <c r="M32" s="59">
        <v>396353.50810011628</v>
      </c>
      <c r="N32" s="59">
        <v>610579.3275679975</v>
      </c>
      <c r="O32" s="59">
        <v>493897.57897490333</v>
      </c>
      <c r="P32" s="59">
        <v>502265.06062110682</v>
      </c>
      <c r="Q32" s="59">
        <v>506564.00814996404</v>
      </c>
      <c r="R32" s="59">
        <v>807931.20804700989</v>
      </c>
      <c r="S32" s="59">
        <v>1111029.8052746525</v>
      </c>
      <c r="T32" s="59">
        <v>862953.88255212968</v>
      </c>
    </row>
    <row r="33" spans="1:20" s="60" customFormat="1" x14ac:dyDescent="0.2">
      <c r="A33" s="64" t="s">
        <v>83</v>
      </c>
      <c r="B33" s="65" t="s">
        <v>84</v>
      </c>
      <c r="C33" s="65" t="s">
        <v>85</v>
      </c>
      <c r="D33" s="58">
        <v>878124.62086082308</v>
      </c>
      <c r="E33" s="58">
        <v>652729.55966397619</v>
      </c>
      <c r="F33" s="58">
        <v>563519.2839058172</v>
      </c>
      <c r="G33" s="58">
        <v>481158.15791818814</v>
      </c>
      <c r="H33" s="58">
        <v>375595.77194325993</v>
      </c>
      <c r="I33" s="58">
        <v>773200.12228807947</v>
      </c>
      <c r="J33" s="58">
        <v>988937.11414578313</v>
      </c>
      <c r="K33" s="58">
        <v>1356116.4910549533</v>
      </c>
      <c r="L33" s="58">
        <v>260360.73135346011</v>
      </c>
      <c r="M33" s="58">
        <v>238175.91455929252</v>
      </c>
      <c r="N33" s="58">
        <v>258297.18163855129</v>
      </c>
      <c r="O33" s="58">
        <v>473548.00709569524</v>
      </c>
      <c r="P33" s="58">
        <v>535436.27712817269</v>
      </c>
      <c r="Q33" s="58">
        <v>318483.79430015257</v>
      </c>
      <c r="R33" s="58">
        <v>312823.80779730005</v>
      </c>
      <c r="S33" s="59">
        <v>405520.61163785699</v>
      </c>
      <c r="T33" s="59">
        <v>364274.49914453749</v>
      </c>
    </row>
    <row r="34" spans="1:20" s="60" customFormat="1" x14ac:dyDescent="0.2">
      <c r="A34" s="64" t="s">
        <v>86</v>
      </c>
      <c r="B34" s="65" t="s">
        <v>87</v>
      </c>
      <c r="C34" s="60" t="s">
        <v>88</v>
      </c>
      <c r="D34" s="58">
        <v>1050543.1928997801</v>
      </c>
      <c r="E34" s="58">
        <v>1133067.7330636953</v>
      </c>
      <c r="F34" s="58">
        <v>1347355.3699662315</v>
      </c>
      <c r="G34" s="58">
        <v>788338.56383857201</v>
      </c>
      <c r="H34" s="58">
        <v>781375.48920067877</v>
      </c>
      <c r="I34" s="58">
        <v>891192.81602961547</v>
      </c>
      <c r="J34" s="58">
        <v>1306137.8841796324</v>
      </c>
      <c r="K34" s="58">
        <v>876480.42421362549</v>
      </c>
      <c r="L34" s="58">
        <v>885414.56521548587</v>
      </c>
      <c r="M34" s="58">
        <v>974170.7821709963</v>
      </c>
      <c r="N34" s="58">
        <v>888159.21073029714</v>
      </c>
      <c r="O34" s="58">
        <v>1401296.3537318201</v>
      </c>
      <c r="P34" s="58">
        <v>1653876.8209005301</v>
      </c>
      <c r="Q34" s="58">
        <v>1401201.4460115428</v>
      </c>
      <c r="R34" s="58">
        <v>1593517.5175760684</v>
      </c>
      <c r="S34" s="59">
        <v>1398920.3792457788</v>
      </c>
      <c r="T34" s="59">
        <v>762282.45425057912</v>
      </c>
    </row>
    <row r="35" spans="1:20" s="60" customFormat="1" x14ac:dyDescent="0.2">
      <c r="A35" s="64" t="s">
        <v>89</v>
      </c>
      <c r="B35" s="65" t="s">
        <v>90</v>
      </c>
      <c r="C35" s="60" t="s">
        <v>91</v>
      </c>
      <c r="D35" s="58">
        <v>822813.66833176243</v>
      </c>
      <c r="E35" s="58">
        <v>724720.4720243318</v>
      </c>
      <c r="F35" s="58">
        <v>738941.99332014262</v>
      </c>
      <c r="G35" s="58">
        <v>526962.09601680154</v>
      </c>
      <c r="H35" s="58">
        <v>409590.26085632236</v>
      </c>
      <c r="I35" s="58">
        <v>370008.27811376104</v>
      </c>
      <c r="J35" s="58">
        <v>562702.15693816706</v>
      </c>
      <c r="K35" s="58">
        <v>357607.43570473278</v>
      </c>
      <c r="L35" s="58">
        <v>1306756.492232966</v>
      </c>
      <c r="M35" s="58">
        <v>1459027.2811168437</v>
      </c>
      <c r="N35" s="58">
        <v>1108889.8649803367</v>
      </c>
      <c r="O35" s="58">
        <v>1013077.2354962876</v>
      </c>
      <c r="P35" s="58">
        <v>1535407.0405163474</v>
      </c>
      <c r="Q35" s="58">
        <v>1346986.9480933223</v>
      </c>
      <c r="R35" s="58">
        <v>1222335.1139914813</v>
      </c>
      <c r="S35" s="59">
        <v>1430577.909925442</v>
      </c>
      <c r="T35" s="59">
        <v>1073098.6877027266</v>
      </c>
    </row>
    <row r="36" spans="1:20" s="60" customFormat="1" x14ac:dyDescent="0.2">
      <c r="A36" s="64" t="s">
        <v>92</v>
      </c>
      <c r="B36" s="65" t="s">
        <v>93</v>
      </c>
      <c r="C36" s="65" t="s">
        <v>94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9">
        <v>0</v>
      </c>
    </row>
    <row r="37" spans="1:20" s="60" customFormat="1" x14ac:dyDescent="0.2">
      <c r="A37" s="64" t="s">
        <v>95</v>
      </c>
      <c r="B37" s="65" t="s">
        <v>96</v>
      </c>
      <c r="C37" s="65" t="s">
        <v>97</v>
      </c>
      <c r="D37" s="58">
        <v>1467421.2323279923</v>
      </c>
      <c r="E37" s="58">
        <v>2286348.1828683396</v>
      </c>
      <c r="F37" s="58">
        <v>2513890.4561482659</v>
      </c>
      <c r="G37" s="58">
        <v>1130314.8999045368</v>
      </c>
      <c r="H37" s="58">
        <v>818668.89830084424</v>
      </c>
      <c r="I37" s="58">
        <v>834213.49940326705</v>
      </c>
      <c r="J37" s="58">
        <v>1948565.1530166359</v>
      </c>
      <c r="K37" s="58">
        <v>1092450.687007206</v>
      </c>
      <c r="L37" s="59">
        <v>562508.66577383457</v>
      </c>
      <c r="M37" s="59">
        <v>896197.80360115145</v>
      </c>
      <c r="N37" s="59">
        <v>2556790.7963331724</v>
      </c>
      <c r="O37" s="59">
        <v>3081332.0629186253</v>
      </c>
      <c r="P37" s="59">
        <v>4373074.2960567912</v>
      </c>
      <c r="Q37" s="59">
        <v>3222296.6757986685</v>
      </c>
      <c r="R37" s="59">
        <v>3138073.2986415899</v>
      </c>
      <c r="S37" s="59">
        <v>4871911.9055921594</v>
      </c>
      <c r="T37" s="59">
        <v>5000403.0507691968</v>
      </c>
    </row>
    <row r="38" spans="1:20" s="60" customFormat="1" x14ac:dyDescent="0.2">
      <c r="A38" s="64" t="s">
        <v>98</v>
      </c>
      <c r="B38" s="65" t="s">
        <v>99</v>
      </c>
      <c r="C38" s="65" t="s">
        <v>100</v>
      </c>
      <c r="D38" s="58">
        <v>567414.23279924598</v>
      </c>
      <c r="E38" s="58">
        <v>495355.24880095932</v>
      </c>
      <c r="F38" s="58">
        <v>449626.33072154073</v>
      </c>
      <c r="G38" s="58">
        <v>417420.86542564619</v>
      </c>
      <c r="H38" s="58">
        <v>703052.36544034455</v>
      </c>
      <c r="I38" s="58">
        <v>676542.75080267619</v>
      </c>
      <c r="J38" s="58">
        <v>920144.2654101355</v>
      </c>
      <c r="K38" s="58">
        <v>867591.75220073061</v>
      </c>
      <c r="L38" s="59">
        <v>307858.85519062303</v>
      </c>
      <c r="M38" s="59">
        <v>140350.24915332379</v>
      </c>
      <c r="N38" s="59">
        <v>363166.61588154815</v>
      </c>
      <c r="O38" s="59">
        <v>197686.6503356559</v>
      </c>
      <c r="P38" s="59">
        <v>177582.78026502873</v>
      </c>
      <c r="Q38" s="59">
        <v>235156.74503960024</v>
      </c>
      <c r="R38" s="59">
        <v>285334.44776105735</v>
      </c>
      <c r="S38" s="59">
        <v>335148.60425422579</v>
      </c>
      <c r="T38" s="59">
        <v>247963.51783883543</v>
      </c>
    </row>
    <row r="39" spans="1:20" s="60" customFormat="1" x14ac:dyDescent="0.2">
      <c r="A39" s="64" t="s">
        <v>101</v>
      </c>
      <c r="B39" s="65" t="s">
        <v>102</v>
      </c>
      <c r="C39" s="65" t="s">
        <v>103</v>
      </c>
      <c r="D39" s="58">
        <v>94472.28243795161</v>
      </c>
      <c r="E39" s="58">
        <v>97397.593291220692</v>
      </c>
      <c r="F39" s="58">
        <v>76073.044717055789</v>
      </c>
      <c r="G39" s="58">
        <v>71035.768353977241</v>
      </c>
      <c r="H39" s="58">
        <v>102911.01731790097</v>
      </c>
      <c r="I39" s="58">
        <v>45670.780173193227</v>
      </c>
      <c r="J39" s="58">
        <v>95763.045485142793</v>
      </c>
      <c r="K39" s="58">
        <v>61983.575862826117</v>
      </c>
      <c r="L39" s="59">
        <v>93237.969255834221</v>
      </c>
      <c r="M39" s="59">
        <v>84605.813172695765</v>
      </c>
      <c r="N39" s="59">
        <v>91967.515257914332</v>
      </c>
      <c r="O39" s="59">
        <v>112707.65344953489</v>
      </c>
      <c r="P39" s="59">
        <v>170441.0840954727</v>
      </c>
      <c r="Q39" s="59">
        <v>98388.558384997959</v>
      </c>
      <c r="R39" s="59">
        <v>10689.26899867459</v>
      </c>
      <c r="S39" s="59">
        <v>29015.453248438847</v>
      </c>
      <c r="T39" s="59">
        <v>12728.01641095579</v>
      </c>
    </row>
    <row r="40" spans="1:20" s="60" customFormat="1" x14ac:dyDescent="0.2">
      <c r="A40" s="64" t="s">
        <v>104</v>
      </c>
      <c r="B40" s="65" t="s">
        <v>105</v>
      </c>
      <c r="C40" s="65" t="s">
        <v>106</v>
      </c>
      <c r="D40" s="58">
        <v>436274.69008796726</v>
      </c>
      <c r="E40" s="58">
        <v>352880.58599695849</v>
      </c>
      <c r="F40" s="58">
        <v>539479.10673525929</v>
      </c>
      <c r="G40" s="58">
        <v>327771.62190950103</v>
      </c>
      <c r="H40" s="58">
        <v>503670.59131059091</v>
      </c>
      <c r="I40" s="58">
        <v>241852.40317654863</v>
      </c>
      <c r="J40" s="58">
        <v>244235.85477449751</v>
      </c>
      <c r="K40" s="58">
        <v>309966.03425354807</v>
      </c>
      <c r="L40" s="59">
        <v>348716.81050154829</v>
      </c>
      <c r="M40" s="59">
        <v>514800.02927580895</v>
      </c>
      <c r="N40" s="59">
        <v>321749.99805208255</v>
      </c>
      <c r="O40" s="59">
        <v>480180.8205380803</v>
      </c>
      <c r="P40" s="59">
        <v>318239.91556096141</v>
      </c>
      <c r="Q40" s="59">
        <v>195673.31736955748</v>
      </c>
      <c r="R40" s="59">
        <v>223032.54167446366</v>
      </c>
      <c r="S40" s="59">
        <v>149072.99335250282</v>
      </c>
      <c r="T40" s="59">
        <v>36694.724652499906</v>
      </c>
    </row>
    <row r="41" spans="1:20" s="60" customFormat="1" x14ac:dyDescent="0.2">
      <c r="A41" s="64" t="s">
        <v>107</v>
      </c>
      <c r="B41" s="65" t="s">
        <v>108</v>
      </c>
      <c r="C41" s="65" t="s">
        <v>109</v>
      </c>
      <c r="D41" s="58">
        <v>39239.187873075716</v>
      </c>
      <c r="E41" s="58">
        <v>24617.811604375038</v>
      </c>
      <c r="F41" s="58">
        <v>24872.907531987861</v>
      </c>
      <c r="G41" s="58">
        <v>61163.777236820126</v>
      </c>
      <c r="H41" s="58">
        <v>220749.1913236446</v>
      </c>
      <c r="I41" s="58">
        <v>218998.45882542044</v>
      </c>
      <c r="J41" s="58">
        <v>279595.89173959033</v>
      </c>
      <c r="K41" s="58">
        <v>260522.21630037727</v>
      </c>
      <c r="L41" s="59">
        <v>1032500.439492717</v>
      </c>
      <c r="M41" s="59">
        <v>1216456.4918281971</v>
      </c>
      <c r="N41" s="59">
        <v>1336858.7508979382</v>
      </c>
      <c r="O41" s="59">
        <v>1722181.3679822679</v>
      </c>
      <c r="P41" s="59">
        <v>852919.74372891476</v>
      </c>
      <c r="Q41" s="59">
        <v>329451.77598977729</v>
      </c>
      <c r="R41" s="59">
        <v>540766.32283253816</v>
      </c>
      <c r="S41" s="59">
        <v>358998.25261071458</v>
      </c>
      <c r="T41" s="59">
        <v>342381.11700620159</v>
      </c>
    </row>
    <row r="42" spans="1:20" s="60" customFormat="1" x14ac:dyDescent="0.2">
      <c r="A42" s="64" t="s">
        <v>110</v>
      </c>
      <c r="B42" s="65" t="s">
        <v>111</v>
      </c>
      <c r="C42" s="65" t="s">
        <v>112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2330.6864682515916</v>
      </c>
      <c r="L42" s="59">
        <v>22577.572487921454</v>
      </c>
      <c r="M42" s="59">
        <v>24780.85677810062</v>
      </c>
      <c r="N42" s="59">
        <v>98301.142815111438</v>
      </c>
      <c r="O42" s="59">
        <v>50584.955530260639</v>
      </c>
      <c r="P42" s="59">
        <v>31633.391107259515</v>
      </c>
      <c r="Q42" s="59">
        <v>23432.155646637726</v>
      </c>
      <c r="R42" s="59">
        <v>38918.453239580514</v>
      </c>
      <c r="S42" s="59">
        <v>35866.739383827044</v>
      </c>
      <c r="T42" s="59">
        <v>21762.171373571877</v>
      </c>
    </row>
    <row r="43" spans="1:20" s="60" customFormat="1" x14ac:dyDescent="0.2">
      <c r="A43" s="64" t="s">
        <v>113</v>
      </c>
      <c r="B43" s="65" t="s">
        <v>114</v>
      </c>
      <c r="C43" s="65" t="s">
        <v>115</v>
      </c>
      <c r="D43" s="58">
        <v>1592919.4912158337</v>
      </c>
      <c r="E43" s="58">
        <v>1615045.6491106625</v>
      </c>
      <c r="F43" s="58">
        <v>1506850.8562944203</v>
      </c>
      <c r="G43" s="58">
        <v>1611775.4720620033</v>
      </c>
      <c r="H43" s="58">
        <v>1866847.3404048821</v>
      </c>
      <c r="I43" s="58">
        <v>1797831.471989311</v>
      </c>
      <c r="J43" s="58">
        <v>2105750.7812631982</v>
      </c>
      <c r="K43" s="58">
        <v>2445132.4816941135</v>
      </c>
      <c r="L43" s="59">
        <v>2019550.984516131</v>
      </c>
      <c r="M43" s="59">
        <v>2334463.1329487232</v>
      </c>
      <c r="N43" s="59">
        <v>2986996.1536059594</v>
      </c>
      <c r="O43" s="59">
        <v>3190567.381231471</v>
      </c>
      <c r="P43" s="59">
        <v>3719675.0677409619</v>
      </c>
      <c r="Q43" s="59">
        <v>2647509.9152409388</v>
      </c>
      <c r="R43" s="59">
        <v>2093005.495796653</v>
      </c>
      <c r="S43" s="59">
        <v>2152249.9563327837</v>
      </c>
      <c r="T43" s="59">
        <v>1931203.6253438087</v>
      </c>
    </row>
    <row r="44" spans="1:20" s="60" customFormat="1" x14ac:dyDescent="0.2">
      <c r="A44" s="64" t="s">
        <v>116</v>
      </c>
      <c r="B44" s="65" t="s">
        <v>117</v>
      </c>
      <c r="C44" s="65" t="s">
        <v>118</v>
      </c>
      <c r="D44" s="58">
        <v>3866586.4844800495</v>
      </c>
      <c r="E44" s="58">
        <v>3233916.4948499738</v>
      </c>
      <c r="F44" s="58">
        <v>3034095.5269410377</v>
      </c>
      <c r="G44" s="58">
        <v>2043527.8486408438</v>
      </c>
      <c r="H44" s="58">
        <v>1844774.8376816642</v>
      </c>
      <c r="I44" s="58">
        <v>2722180.0656727818</v>
      </c>
      <c r="J44" s="58">
        <v>2896733.9897528607</v>
      </c>
      <c r="K44" s="58">
        <v>2187985.5481346189</v>
      </c>
      <c r="L44" s="59">
        <v>1968737.1739756484</v>
      </c>
      <c r="M44" s="59">
        <v>1809383.1619388342</v>
      </c>
      <c r="N44" s="59">
        <v>2300776.1545181014</v>
      </c>
      <c r="O44" s="59">
        <v>2583043.2298242124</v>
      </c>
      <c r="P44" s="59">
        <v>1760871.6999505393</v>
      </c>
      <c r="Q44" s="59">
        <v>1847812.2346563668</v>
      </c>
      <c r="R44" s="59">
        <v>1541231.7308023828</v>
      </c>
      <c r="S44" s="59">
        <v>1148521.473819681</v>
      </c>
      <c r="T44" s="59">
        <v>1478998.6014108707</v>
      </c>
    </row>
    <row r="46" spans="1:20" x14ac:dyDescent="0.2">
      <c r="A46" s="54" t="s">
        <v>121</v>
      </c>
    </row>
  </sheetData>
  <dataConsolidate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6" sqref="A6:N6"/>
    </sheetView>
  </sheetViews>
  <sheetFormatPr baseColWidth="10" defaultRowHeight="15" x14ac:dyDescent="0.25"/>
  <cols>
    <col min="1" max="1" width="19.42578125" bestFit="1" customWidth="1"/>
    <col min="2" max="12" width="14.5703125" bestFit="1" customWidth="1"/>
  </cols>
  <sheetData>
    <row r="1" spans="1:14" ht="16.5" thickTop="1" thickBot="1" x14ac:dyDescent="0.3">
      <c r="A1" s="1">
        <v>2004</v>
      </c>
      <c r="B1" s="1">
        <v>2005</v>
      </c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</row>
    <row r="2" spans="1:14" ht="15.75" thickTop="1" x14ac:dyDescent="0.25">
      <c r="A2" s="8">
        <v>17987779141</v>
      </c>
      <c r="B2" s="8">
        <v>18570840682</v>
      </c>
      <c r="C2" s="8">
        <v>15282996413</v>
      </c>
      <c r="D2" s="8">
        <v>23178970910</v>
      </c>
      <c r="E2" s="8">
        <v>29359468785</v>
      </c>
      <c r="F2" s="8">
        <v>30889570572</v>
      </c>
      <c r="G2" s="8">
        <v>32878121443</v>
      </c>
      <c r="H2" s="8">
        <v>35333749509</v>
      </c>
      <c r="I2" s="8">
        <v>37357435263</v>
      </c>
      <c r="J2" s="8">
        <v>42426052599</v>
      </c>
      <c r="K2" s="8">
        <v>41276585249</v>
      </c>
      <c r="L2" s="9">
        <v>34789095208</v>
      </c>
    </row>
    <row r="3" spans="1:14" x14ac:dyDescent="0.25">
      <c r="A3" s="10">
        <v>946858400</v>
      </c>
      <c r="B3" s="10">
        <v>1091179404</v>
      </c>
      <c r="C3" s="10">
        <v>1201521258</v>
      </c>
      <c r="D3" s="10">
        <v>1234102523</v>
      </c>
      <c r="E3" s="10">
        <v>1447966229</v>
      </c>
      <c r="F3" s="10">
        <v>1547155988</v>
      </c>
      <c r="G3" s="10">
        <v>1514507909</v>
      </c>
      <c r="H3" s="10">
        <v>2223260515</v>
      </c>
      <c r="I3" s="10">
        <v>2349564061</v>
      </c>
      <c r="J3" s="10">
        <v>2709909770</v>
      </c>
      <c r="K3" s="10">
        <v>3071039221</v>
      </c>
      <c r="L3" s="11">
        <v>3343702431</v>
      </c>
    </row>
    <row r="4" spans="1:14" x14ac:dyDescent="0.25">
      <c r="A4" s="10">
        <v>12225615034</v>
      </c>
      <c r="B4" s="10">
        <v>15647220000</v>
      </c>
      <c r="C4" s="10">
        <v>17199776808</v>
      </c>
      <c r="D4" s="10">
        <v>16026955426</v>
      </c>
      <c r="E4" s="10">
        <v>18807608806</v>
      </c>
      <c r="F4" s="10">
        <v>13552619387</v>
      </c>
      <c r="G4" s="10">
        <v>11725325799</v>
      </c>
      <c r="H4" s="10">
        <v>11460640701</v>
      </c>
      <c r="I4" s="10">
        <v>12116607636</v>
      </c>
      <c r="J4" s="10">
        <v>11929589999</v>
      </c>
      <c r="K4" s="10">
        <v>13843242456</v>
      </c>
      <c r="L4" s="11">
        <v>13096801553</v>
      </c>
    </row>
    <row r="5" spans="1:14" x14ac:dyDescent="0.25">
      <c r="A5" s="10">
        <v>13789200</v>
      </c>
      <c r="B5" s="10">
        <v>15667865</v>
      </c>
      <c r="C5" s="10">
        <v>13757877</v>
      </c>
      <c r="D5" s="10">
        <v>13918450</v>
      </c>
      <c r="E5" s="10">
        <v>16361200</v>
      </c>
      <c r="F5" s="10">
        <v>4378743</v>
      </c>
      <c r="G5" s="10">
        <v>4176033</v>
      </c>
      <c r="H5" s="10">
        <v>2166921</v>
      </c>
      <c r="I5" s="10">
        <v>4559309</v>
      </c>
      <c r="J5" s="10">
        <v>2363293</v>
      </c>
      <c r="K5" s="10">
        <v>5331665</v>
      </c>
      <c r="L5" s="11">
        <v>2795738</v>
      </c>
    </row>
    <row r="6" spans="1:14" s="15" customFormat="1" x14ac:dyDescent="0.25">
      <c r="A6" s="16">
        <v>459.64</v>
      </c>
      <c r="B6" s="17">
        <v>497.71</v>
      </c>
      <c r="C6" s="17">
        <v>519.95000000000005</v>
      </c>
      <c r="D6" s="17">
        <v>500.97</v>
      </c>
      <c r="E6" s="17">
        <v>560.85</v>
      </c>
      <c r="F6" s="17">
        <v>571.80999999999995</v>
      </c>
      <c r="G6" s="17">
        <v>518.09</v>
      </c>
      <c r="H6" s="17">
        <v>518.33000000000004</v>
      </c>
      <c r="I6" s="17">
        <v>514.32000000000005</v>
      </c>
      <c r="J6" s="17">
        <v>507.8</v>
      </c>
      <c r="K6" s="16">
        <v>545.42999999999995</v>
      </c>
      <c r="L6" s="17">
        <v>544.87</v>
      </c>
      <c r="M6" s="17">
        <v>561.1</v>
      </c>
      <c r="N6" s="15">
        <v>572.55999999999995</v>
      </c>
    </row>
    <row r="7" spans="1:14" s="18" customFormat="1" x14ac:dyDescent="0.25">
      <c r="A7" s="18">
        <f>+A2/$A$6</f>
        <v>39134494.693673313</v>
      </c>
      <c r="B7" s="18">
        <f t="shared" ref="B7:N7" si="0">+B2/$A$6</f>
        <v>40403012.535897657</v>
      </c>
      <c r="C7" s="18">
        <f t="shared" si="0"/>
        <v>33249926.927595511</v>
      </c>
      <c r="D7" s="18">
        <f t="shared" si="0"/>
        <v>50428533.00409016</v>
      </c>
      <c r="E7" s="18">
        <f t="shared" si="0"/>
        <v>63874921.210077457</v>
      </c>
      <c r="F7" s="18">
        <f t="shared" si="0"/>
        <v>67203834.679314241</v>
      </c>
      <c r="G7" s="18">
        <f t="shared" si="0"/>
        <v>71530157.17300497</v>
      </c>
      <c r="H7" s="18">
        <f t="shared" si="0"/>
        <v>76872660.144896001</v>
      </c>
      <c r="I7" s="18">
        <f t="shared" si="0"/>
        <v>81275422.641632587</v>
      </c>
      <c r="J7" s="18">
        <f t="shared" si="0"/>
        <v>92302786.091288835</v>
      </c>
      <c r="K7" s="18">
        <f t="shared" si="0"/>
        <v>89801986.878861725</v>
      </c>
      <c r="L7" s="18">
        <f t="shared" si="0"/>
        <v>75687701.696980253</v>
      </c>
      <c r="M7" s="18">
        <f t="shared" si="0"/>
        <v>0</v>
      </c>
      <c r="N7" s="18">
        <f t="shared" si="0"/>
        <v>0</v>
      </c>
    </row>
    <row r="8" spans="1:14" s="18" customFormat="1" x14ac:dyDescent="0.25">
      <c r="A8" s="18">
        <f t="shared" ref="A8:N9" si="1">+A3/$A$6</f>
        <v>2060000</v>
      </c>
      <c r="B8" s="18">
        <f t="shared" si="1"/>
        <v>2373987.0420328956</v>
      </c>
      <c r="C8" s="18">
        <f t="shared" si="1"/>
        <v>2614048.5118788616</v>
      </c>
      <c r="D8" s="18">
        <f t="shared" si="1"/>
        <v>2684932.8235140545</v>
      </c>
      <c r="E8" s="18">
        <f t="shared" si="1"/>
        <v>3150218.0597859197</v>
      </c>
      <c r="F8" s="18">
        <f t="shared" si="1"/>
        <v>3366016.8566704378</v>
      </c>
      <c r="G8" s="18">
        <f t="shared" si="1"/>
        <v>3294987.1834479161</v>
      </c>
      <c r="H8" s="18">
        <f t="shared" si="1"/>
        <v>4836960.4799408233</v>
      </c>
      <c r="I8" s="18">
        <f t="shared" si="1"/>
        <v>5111748.4574884698</v>
      </c>
      <c r="J8" s="18">
        <f t="shared" si="1"/>
        <v>5895722.239143678</v>
      </c>
      <c r="K8" s="18">
        <f t="shared" si="1"/>
        <v>6681401.1421982422</v>
      </c>
      <c r="L8" s="18">
        <f t="shared" si="1"/>
        <v>7274611.5024802024</v>
      </c>
      <c r="M8" s="18">
        <f t="shared" si="1"/>
        <v>0</v>
      </c>
      <c r="N8" s="18">
        <f t="shared" si="1"/>
        <v>0</v>
      </c>
    </row>
    <row r="9" spans="1:14" s="18" customFormat="1" x14ac:dyDescent="0.25">
      <c r="A9" s="18">
        <f t="shared" si="1"/>
        <v>26598240.000870246</v>
      </c>
      <c r="B9" s="18">
        <f t="shared" si="1"/>
        <v>34042337.481507264</v>
      </c>
      <c r="C9" s="18">
        <f t="shared" si="1"/>
        <v>37420104.44695849</v>
      </c>
      <c r="D9" s="18">
        <f t="shared" si="1"/>
        <v>34868495.835871555</v>
      </c>
      <c r="E9" s="18">
        <f t="shared" si="1"/>
        <v>40918128.983552344</v>
      </c>
      <c r="F9" s="18">
        <f t="shared" si="1"/>
        <v>29485291.504220694</v>
      </c>
      <c r="G9" s="18">
        <f t="shared" si="1"/>
        <v>25509802.887042034</v>
      </c>
      <c r="H9" s="18">
        <f t="shared" si="1"/>
        <v>24933949.832477592</v>
      </c>
      <c r="I9" s="18">
        <f t="shared" si="1"/>
        <v>26361081.794447828</v>
      </c>
      <c r="J9" s="18">
        <f t="shared" si="1"/>
        <v>25954203.287355322</v>
      </c>
      <c r="K9" s="18">
        <f t="shared" si="1"/>
        <v>30117575.615699243</v>
      </c>
      <c r="L9" s="18">
        <f t="shared" si="1"/>
        <v>28493607.068575408</v>
      </c>
      <c r="M9" s="18">
        <f t="shared" si="1"/>
        <v>0</v>
      </c>
      <c r="N9" s="18">
        <f t="shared" si="1"/>
        <v>0</v>
      </c>
    </row>
    <row r="10" spans="1:14" s="18" customFormat="1" x14ac:dyDescent="0.25">
      <c r="A10" s="18">
        <f>+A5/$A$6</f>
        <v>30000</v>
      </c>
      <c r="B10" s="18">
        <f t="shared" ref="B10:N10" si="2">+B5/$A$6</f>
        <v>34087.253067618134</v>
      </c>
      <c r="C10" s="18">
        <f t="shared" si="2"/>
        <v>29931.853189452617</v>
      </c>
      <c r="D10" s="18">
        <f t="shared" si="2"/>
        <v>30281.198329127143</v>
      </c>
      <c r="E10" s="18">
        <f t="shared" si="2"/>
        <v>35595.683578452707</v>
      </c>
      <c r="F10" s="18">
        <f t="shared" si="2"/>
        <v>9526.4620137498914</v>
      </c>
      <c r="G10" s="18">
        <f t="shared" si="2"/>
        <v>9085.4429553563659</v>
      </c>
      <c r="H10" s="18">
        <f t="shared" si="2"/>
        <v>4714.3873466190935</v>
      </c>
      <c r="I10" s="18">
        <f t="shared" si="2"/>
        <v>9919.3042380993829</v>
      </c>
      <c r="J10" s="18">
        <f t="shared" si="2"/>
        <v>5141.6173527108176</v>
      </c>
      <c r="K10" s="18">
        <f t="shared" si="2"/>
        <v>11599.65407710382</v>
      </c>
      <c r="L10" s="18">
        <f t="shared" si="2"/>
        <v>6082.4514837699071</v>
      </c>
      <c r="M10" s="18">
        <f t="shared" si="2"/>
        <v>0</v>
      </c>
      <c r="N10" s="1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Toneladas</vt:lpstr>
      <vt:lpstr>Valor-¢</vt:lpstr>
      <vt:lpstr>Valor-$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Valverde Cordero</dc:creator>
  <cp:lastModifiedBy>Jose Angel Palma Altamirano</cp:lastModifiedBy>
  <dcterms:created xsi:type="dcterms:W3CDTF">2018-03-14T17:05:46Z</dcterms:created>
  <dcterms:modified xsi:type="dcterms:W3CDTF">2019-04-23T15:53:32Z</dcterms:modified>
</cp:coreProperties>
</file>