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7015" windowHeight="12720"/>
  </bookViews>
  <sheets>
    <sheet name="Ejec-Ingresos" sheetId="4" r:id="rId1"/>
    <sheet name="Ejec-Egreso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'Ejec-Ingresos'!$A$4:$C$4</definedName>
    <definedName name="BotDiagCancel">[1]!BotDiagCancel</definedName>
    <definedName name="BotDiagOK">[1]!BotDiagOK</definedName>
    <definedName name="czxcxv">#REF!</definedName>
    <definedName name="DD" localSheetId="0">#REF!</definedName>
    <definedName name="DD">#REF!</definedName>
    <definedName name="Ejecprog1">[2]Param!$B$13</definedName>
    <definedName name="fgg">#REF!</definedName>
    <definedName name="GEN_BotonIngresoCancel">[3]!GEN_BotonIngresoCancel</definedName>
    <definedName name="ingresos">[4]Param!$B$6</definedName>
    <definedName name="NB">[5]Plantilla!#REF!</definedName>
    <definedName name="P_C1" localSheetId="0">#REF!</definedName>
    <definedName name="P_C1">#REF!</definedName>
    <definedName name="P_C1_V" localSheetId="0">#REF!</definedName>
    <definedName name="P_C1_V">#REF!</definedName>
    <definedName name="P_C1_V_DES" localSheetId="0">#REF!</definedName>
    <definedName name="P_C1_V_DES">#REF!</definedName>
    <definedName name="P_C2" localSheetId="0">#REF!</definedName>
    <definedName name="P_C2">#REF!</definedName>
    <definedName name="P_C2_V">[6]Param!$B$10</definedName>
    <definedName name="P_C2_V_DES">[6]Param!$B$11</definedName>
    <definedName name="P_C3" localSheetId="0">#REF!</definedName>
    <definedName name="P_C3">#REF!</definedName>
    <definedName name="P_C3_V">[6]Param!$B$13</definedName>
    <definedName name="P_C4" localSheetId="0">#REF!</definedName>
    <definedName name="P_C4">#REF!</definedName>
    <definedName name="P_C5" localSheetId="0">#REF!</definedName>
    <definedName name="P_C5">#REF!</definedName>
    <definedName name="P_C6" localSheetId="0">#REF!</definedName>
    <definedName name="P_C6">#REF!</definedName>
    <definedName name="P_C7" localSheetId="0">#REF!</definedName>
    <definedName name="P_C7">#REF!</definedName>
    <definedName name="P_C8" localSheetId="0">#REF!</definedName>
    <definedName name="P_C8">#REF!</definedName>
    <definedName name="P_C9" localSheetId="0">#REF!</definedName>
    <definedName name="P_C9">#REF!</definedName>
    <definedName name="P_CENCOS" localSheetId="0">#REF!</definedName>
    <definedName name="P_CENCOS">#REF!</definedName>
    <definedName name="P_CODCENCOS" localSheetId="0">#REF!</definedName>
    <definedName name="P_CODCENCOS">#REF!</definedName>
    <definedName name="P_CODCIA" localSheetId="0">#REF!</definedName>
    <definedName name="P_CODCIA">#REF!</definedName>
    <definedName name="P_CODECAT" localSheetId="0">#REF!</definedName>
    <definedName name="P_CODECAT">#REF!</definedName>
    <definedName name="P_CodPer" localSheetId="0">#REF!</definedName>
    <definedName name="P_CodPer">#REF!</definedName>
    <definedName name="P_CodPerCon" localSheetId="0">#REF!</definedName>
    <definedName name="P_CodPerCon">#REF!</definedName>
    <definedName name="P_CODREP" localSheetId="0">#REF!</definedName>
    <definedName name="P_CODREP">#REF!</definedName>
    <definedName name="P_CONTRASENA" localSheetId="0">#REF!</definedName>
    <definedName name="P_CONTRASENA">#REF!</definedName>
    <definedName name="P_DESCIA" localSheetId="0">#REF!</definedName>
    <definedName name="P_DESCIA">#REF!</definedName>
    <definedName name="P_HILCONEXION" localSheetId="0">#REF!</definedName>
    <definedName name="P_HILCONEXION">#REF!</definedName>
    <definedName name="P_PatCat" localSheetId="0">#REF!</definedName>
    <definedName name="P_PatCat">#REF!</definedName>
    <definedName name="P_PERIODO">[6]Param!$B$19</definedName>
    <definedName name="P_TipCat" localSheetId="0">#REF!</definedName>
    <definedName name="P_TipCat">#REF!</definedName>
    <definedName name="P_TRIM" localSheetId="0">#REF!</definedName>
    <definedName name="P_TRIM">#REF!</definedName>
    <definedName name="P_USUARIO" localSheetId="0">#REF!</definedName>
    <definedName name="P_USUARIO">#REF!</definedName>
    <definedName name="R_DET" localSheetId="0">#REF!</definedName>
    <definedName name="R_DET">#REF!</definedName>
    <definedName name="R_Gru1" localSheetId="0">#REF!</definedName>
    <definedName name="R_Gru1">#REF!</definedName>
    <definedName name="R_GRU2" localSheetId="0">#REF!</definedName>
    <definedName name="R_GRU2">#REF!</definedName>
    <definedName name="R_GRU3" localSheetId="0">#REF!</definedName>
    <definedName name="R_GRU3">#REF!</definedName>
    <definedName name="R_HILSQL">[7]Modelo!$C$4</definedName>
    <definedName name="R_MAT" localSheetId="0">#REF!</definedName>
    <definedName name="R_MAT">#REF!</definedName>
    <definedName name="R_Referencias" localSheetId="0">[7]Definicion!#REF!</definedName>
    <definedName name="R_Referencias">[7]Definicion!#REF!</definedName>
    <definedName name="R_Rep" localSheetId="0">#REF!</definedName>
    <definedName name="R_Rep">#REF!</definedName>
    <definedName name="R_TEM1_DATOS2015" localSheetId="0">#REF!</definedName>
    <definedName name="R_TEM1_DATOS2015">#REF!</definedName>
    <definedName name="R_TEMP1_DATOS" localSheetId="0">#REF!</definedName>
    <definedName name="R_TEMP1_DATOS">#REF!</definedName>
    <definedName name="R_TEMP2_DATOS" localSheetId="0">#REF!</definedName>
    <definedName name="R_TEMP2_DATOS">#REF!</definedName>
    <definedName name="R_TipCal" localSheetId="0">[7]Definicion!#REF!</definedName>
    <definedName name="R_TipCal">[7]Definicion!#REF!</definedName>
    <definedName name="RC_Cat_CodCia" localSheetId="0">#REF!</definedName>
    <definedName name="RC_Cat_CodCia">#REF!</definedName>
    <definedName name="RC_Cat_CodECat" localSheetId="0">#REF!</definedName>
    <definedName name="RC_Cat_CodECat">#REF!</definedName>
    <definedName name="RC_Cat_Codigo" localSheetId="0">#REF!</definedName>
    <definedName name="RC_Cat_Codigo">#REF!</definedName>
    <definedName name="RC_Cat_CodPer" localSheetId="0">#REF!</definedName>
    <definedName name="RC_Cat_CodPer">#REF!</definedName>
    <definedName name="RC_Cat_Des" localSheetId="0">#REF!</definedName>
    <definedName name="RC_Cat_Des">#REF!</definedName>
    <definedName name="RC_Cat_Inicial" localSheetId="0">#REF!</definedName>
    <definedName name="RC_Cat_Inicial">#REF!</definedName>
    <definedName name="RC_Cat_Inicial_SumaPer" localSheetId="0">#REF!</definedName>
    <definedName name="RC_Cat_Inicial_SumaPer">#REF!</definedName>
    <definedName name="RC_Cat_Tipo" localSheetId="0">#REF!</definedName>
    <definedName name="RC_Cat_Tipo">#REF!</definedName>
    <definedName name="rdet" localSheetId="0">[8]Plantilla!#REF!</definedName>
    <definedName name="rdet">[8]Plantilla!#REF!</definedName>
    <definedName name="RG" localSheetId="0">#REF!</definedName>
    <definedName name="RG">#REF!</definedName>
    <definedName name="RG_1" localSheetId="0">#REF!</definedName>
    <definedName name="RG_1">#REF!</definedName>
    <definedName name="RG_2" localSheetId="0">#REF!</definedName>
    <definedName name="RG_2">#REF!</definedName>
    <definedName name="RG_3" localSheetId="0">#REF!</definedName>
    <definedName name="RG_3">#REF!</definedName>
    <definedName name="RG_4" localSheetId="0">#REF!</definedName>
    <definedName name="RG_4">#REF!</definedName>
    <definedName name="RG_5" localSheetId="0">#REF!</definedName>
    <definedName name="RG_5">#REF!</definedName>
    <definedName name="RG_6" localSheetId="0">#REF!</definedName>
    <definedName name="RG_6">#REF!</definedName>
    <definedName name="RG_7" localSheetId="0">#REF!</definedName>
    <definedName name="RG_7">#REF!</definedName>
    <definedName name="rg_9" localSheetId="0">#REF!</definedName>
    <definedName name="rg_9">#REF!</definedName>
    <definedName name="RG_Mat" localSheetId="0">#REF!</definedName>
    <definedName name="RG_Mat">#REF!</definedName>
    <definedName name="RG_Rep" localSheetId="0">#REF!</definedName>
    <definedName name="RG_Rep">#REF!</definedName>
    <definedName name="RRG_6" localSheetId="0">#REF!</definedName>
    <definedName name="RRG_6">#REF!</definedName>
    <definedName name="_xlnm.Print_Titles" localSheetId="0">'Ejec-Ingresos'!$1:$4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4" l="1"/>
</calcChain>
</file>

<file path=xl/sharedStrings.xml><?xml version="1.0" encoding="utf-8"?>
<sst xmlns="http://schemas.openxmlformats.org/spreadsheetml/2006/main" count="857" uniqueCount="225">
  <si>
    <t>INSTITUTO COSTARRICENSE DE PESCA Y ACUICULTURA</t>
  </si>
  <si>
    <t>Informe de Ejecución Presupuestaria de Egresos</t>
  </si>
  <si>
    <t>Partida</t>
  </si>
  <si>
    <t>Grupo</t>
  </si>
  <si>
    <t>Sub
Partida</t>
  </si>
  <si>
    <t>Descripción</t>
  </si>
  <si>
    <t>Presupuesto
Ordinario</t>
  </si>
  <si>
    <t>Modificaciones</t>
  </si>
  <si>
    <t>Presupuesto
Extraordinario</t>
  </si>
  <si>
    <t>Presupuesto
Definitivo</t>
  </si>
  <si>
    <t>Total Egresos</t>
  </si>
  <si>
    <t>Porcentaje Ejecución Egresos</t>
  </si>
  <si>
    <t>0</t>
  </si>
  <si>
    <t>REMUNERACIONES</t>
  </si>
  <si>
    <t>01</t>
  </si>
  <si>
    <t>REMUNERACIONES BASICAS</t>
  </si>
  <si>
    <t>Sueldos para cargos fijos</t>
  </si>
  <si>
    <t>05</t>
  </si>
  <si>
    <t>Suplencias</t>
  </si>
  <si>
    <t>02</t>
  </si>
  <si>
    <t>REMUNERACIONES EVENTUALES</t>
  </si>
  <si>
    <t>Tiempo extraordinario</t>
  </si>
  <si>
    <t>Recargo de funciones</t>
  </si>
  <si>
    <t>Dietas</t>
  </si>
  <si>
    <t>03</t>
  </si>
  <si>
    <t>INCENTIVOS SALARIALES</t>
  </si>
  <si>
    <t>Retribución por años servidos</t>
  </si>
  <si>
    <t>Restricc./ejercicio liberal de/profesión</t>
  </si>
  <si>
    <t>Decimotercer mes</t>
  </si>
  <si>
    <t>04</t>
  </si>
  <si>
    <t>Salario escolar</t>
  </si>
  <si>
    <t>99</t>
  </si>
  <si>
    <t>Otros incentivos salariales</t>
  </si>
  <si>
    <t>CONTRIBUC/PATRON-AL DES.Y LA SEG. SOCIAL</t>
  </si>
  <si>
    <t>Contr. Patr. al Seg. de Salud de la CCSS</t>
  </si>
  <si>
    <t>Contribución Patronal al IMAS</t>
  </si>
  <si>
    <t>Contribución Patronal al INA</t>
  </si>
  <si>
    <t>Contribución Patronal al FODESAF</t>
  </si>
  <si>
    <t>Contribución Patronal al Bco Popular</t>
  </si>
  <si>
    <t>CONT/PATR/FDO PENSION Y OTROS F. DE CAP.</t>
  </si>
  <si>
    <t>Cont. Pat. Seg. Pensiones de la C.C.S.S.</t>
  </si>
  <si>
    <t>Apte Patr. Régimen Pensiones Complement.</t>
  </si>
  <si>
    <t>Apte Patr.Fondo d/Capitalizacion Laboral</t>
  </si>
  <si>
    <t>Contrib. patr a fondos administ p/E priv</t>
  </si>
  <si>
    <t>1</t>
  </si>
  <si>
    <t>SERVICIOS</t>
  </si>
  <si>
    <t>ALQUILERES</t>
  </si>
  <si>
    <t>Alquiler d/edificios, locales y terrenos</t>
  </si>
  <si>
    <t>Alquiler d/maq, equipo y mobiliario</t>
  </si>
  <si>
    <t>Alquiler y derechos p/telecomunicaciones</t>
  </si>
  <si>
    <t>SERVICIOS BASICOS</t>
  </si>
  <si>
    <t>Servicio de agua y alcantarillado</t>
  </si>
  <si>
    <t>Servicio de energía eléctrica</t>
  </si>
  <si>
    <t>Servicio de correo</t>
  </si>
  <si>
    <t>Servicio de telecomunicaciones</t>
  </si>
  <si>
    <t>Otros servicios básicos</t>
  </si>
  <si>
    <t>SERVICIOS COMERCIALES Y FINANCIEROS</t>
  </si>
  <si>
    <t>Información</t>
  </si>
  <si>
    <t>Publicidad y propaganda</t>
  </si>
  <si>
    <t>Impresión, encuadernación y otros</t>
  </si>
  <si>
    <t>Transporte de bienes</t>
  </si>
  <si>
    <t>Serevicios aduaneros</t>
  </si>
  <si>
    <t>06</t>
  </si>
  <si>
    <t>Comis. y gasto/serv.financ.y comerciales</t>
  </si>
  <si>
    <t>07</t>
  </si>
  <si>
    <t>Serv. de transf. electrónica información</t>
  </si>
  <si>
    <t>SERVICIOS DE GESTION Y APOYO</t>
  </si>
  <si>
    <t>Servicios de ingeniería</t>
  </si>
  <si>
    <t>Serv.de desarrollo de sist. informáticos</t>
  </si>
  <si>
    <t>Servicios generales</t>
  </si>
  <si>
    <t>Otros servicios de gestión y apoyo</t>
  </si>
  <si>
    <t>GASTOS DE VIAJE Y TRANSPORTE</t>
  </si>
  <si>
    <t>Transporte dentro del país</t>
  </si>
  <si>
    <t>Viáticos dentro del país</t>
  </si>
  <si>
    <t>Transporte en el exterior</t>
  </si>
  <si>
    <t>Viáticos en el exterior</t>
  </si>
  <si>
    <t>SEGUROS</t>
  </si>
  <si>
    <t>Seguros</t>
  </si>
  <si>
    <t>CAPACITACION Y PROTOCOLO</t>
  </si>
  <si>
    <t>Actividades de capacitación</t>
  </si>
  <si>
    <t>Actividades protocolarias y sociales</t>
  </si>
  <si>
    <t>Gastos de representación institucional</t>
  </si>
  <si>
    <t>08</t>
  </si>
  <si>
    <t>MANTENIMIENTO Y REPARACION</t>
  </si>
  <si>
    <t>Mantenimiento de edificios y locales</t>
  </si>
  <si>
    <t>Mantenimiento de vías de comunicación</t>
  </si>
  <si>
    <t>Mant. y rep. maq. y equipo de producción</t>
  </si>
  <si>
    <t>Mant. y reparación de equipo /transporte</t>
  </si>
  <si>
    <t>Mant. y rep. equipo de comunicaciones</t>
  </si>
  <si>
    <t>Mant. y rep. de eq. y mobiliario/oficina</t>
  </si>
  <si>
    <t>Mant. y rep./equipo/computo y sist. Inf</t>
  </si>
  <si>
    <t>Mant. y reparación de otros equipos</t>
  </si>
  <si>
    <t>09</t>
  </si>
  <si>
    <t>IMPUESTOS</t>
  </si>
  <si>
    <t>OTROS IMPUESTOS</t>
  </si>
  <si>
    <t>SERVICIOS DIVERSOS</t>
  </si>
  <si>
    <t>Intereses moratorios y multas</t>
  </si>
  <si>
    <t>Deducibles</t>
  </si>
  <si>
    <t>Otros servicios no especificados</t>
  </si>
  <si>
    <t>2</t>
  </si>
  <si>
    <t>MATERIALES Y SUMINISTROS</t>
  </si>
  <si>
    <t>PRODUCTOS QUIMICOS Y CONEXOS</t>
  </si>
  <si>
    <t>Combustibles y lubricantes</t>
  </si>
  <si>
    <t>Productos farmacéuticos y medicinales</t>
  </si>
  <si>
    <t>Productos veterinarios</t>
  </si>
  <si>
    <t>Tintas, pinturas y diluyentes</t>
  </si>
  <si>
    <t>Otros productos químicos</t>
  </si>
  <si>
    <t>ALIMENTOS Y PRODUCTOS AGROPECUARIOS</t>
  </si>
  <si>
    <t>Productos pecuarios y otras especies</t>
  </si>
  <si>
    <t>Alimentos y bebidas</t>
  </si>
  <si>
    <t>Alimento para animales</t>
  </si>
  <si>
    <t>MAT. Y PRODUC.DE USO EN LA CONST. Y MANT</t>
  </si>
  <si>
    <t>Materiales y productos metálicos</t>
  </si>
  <si>
    <t>Materiales y productos asfálticos</t>
  </si>
  <si>
    <t>Madera y sus derivados</t>
  </si>
  <si>
    <t>Mat. y prod/eléctricos, teléf. y cómputo</t>
  </si>
  <si>
    <t>Materiales y productos de vidrio</t>
  </si>
  <si>
    <t>Materiales y productos de plástico</t>
  </si>
  <si>
    <t>Otros mat. y produc. de uso/construcción</t>
  </si>
  <si>
    <t>HERRAMIENTAS, REPUESTOS Y ACCESORIOS</t>
  </si>
  <si>
    <t>Herramientas e instrumentos</t>
  </si>
  <si>
    <t>Repuestos y accesorios</t>
  </si>
  <si>
    <t>BIENES PARA/PRODUCC. Y COMERCIALIZACION</t>
  </si>
  <si>
    <t>Otros bienes /la produc. y comercializa.</t>
  </si>
  <si>
    <t>UTILES/MATERIALES Y SUMINISTROS DIVERSOS</t>
  </si>
  <si>
    <t>Utiles y materiales de oficina y cómputo</t>
  </si>
  <si>
    <t>Utiles y materiales médico, hos.y/invest</t>
  </si>
  <si>
    <t>Productos de papel, cartón e impresos</t>
  </si>
  <si>
    <t>Textiles y vestuario</t>
  </si>
  <si>
    <t>Utiles y materiales de limpieza</t>
  </si>
  <si>
    <t>Utiles y materiales de seguridad</t>
  </si>
  <si>
    <t>Utiles y materiales de cocina y comedor</t>
  </si>
  <si>
    <t>Otros útiles, materiales y suministros</t>
  </si>
  <si>
    <t>3</t>
  </si>
  <si>
    <t>INTERESES Y COMISIONES</t>
  </si>
  <si>
    <t>COMISIONES Y OTROS GASTOS</t>
  </si>
  <si>
    <t>Diferencias por tipo de cambio</t>
  </si>
  <si>
    <t>5</t>
  </si>
  <si>
    <t>BIENES DURADEROS</t>
  </si>
  <si>
    <t>MAQUINARIA, EQUIPO Y MOBILIARIO</t>
  </si>
  <si>
    <t>Equipo de transporte</t>
  </si>
  <si>
    <t>Equipo de comunicación</t>
  </si>
  <si>
    <t>Equipo y mobiliario de oficina</t>
  </si>
  <si>
    <t>Equipo y programas de cómputo</t>
  </si>
  <si>
    <t>Equipo y mob. educac., dep. y recreativo</t>
  </si>
  <si>
    <t>Maquinaria y equipo diverso</t>
  </si>
  <si>
    <t>CONSTRUCCIONES ADICIONES Y MEJORAS</t>
  </si>
  <si>
    <t>Edificios</t>
  </si>
  <si>
    <t>Obras marítimas y fluviales</t>
  </si>
  <si>
    <t>BIENES DURADEROS DIVERSOS</t>
  </si>
  <si>
    <t>Bienes intangibles</t>
  </si>
  <si>
    <t>6</t>
  </si>
  <si>
    <t>TRANSFERENCIAS CORRIENTES</t>
  </si>
  <si>
    <t>TRANSFERENC/CORRIENTES AL SECTOR PUBLICO</t>
  </si>
  <si>
    <t>Transferencias corrtes /Gobierno Central</t>
  </si>
  <si>
    <t>Transf.ctes/Örganos Desc/no Empresariale</t>
  </si>
  <si>
    <t>Trans.ctes/a Inst.Descent.no empresarial</t>
  </si>
  <si>
    <t>PRESTACIONES</t>
  </si>
  <si>
    <t>Prestaciones legales</t>
  </si>
  <si>
    <t>Otras prestaciones</t>
  </si>
  <si>
    <t>OTRAS TRANSF. CORRTES AL SECTOR PRIVADO</t>
  </si>
  <si>
    <t>Indemnizaciones</t>
  </si>
  <si>
    <t>Reintegros o devoluciones</t>
  </si>
  <si>
    <t>TRANSF. CORRIENTES AL SECTOR EXTERNO</t>
  </si>
  <si>
    <t>Transf.ctes a organismos internacionales</t>
  </si>
  <si>
    <t>9</t>
  </si>
  <si>
    <t>CUENTAS ESPECIALES</t>
  </si>
  <si>
    <t>SUMAS SIN ASIGNACION PRESUPUESTARIA</t>
  </si>
  <si>
    <t>Sumas libres sin asigción presupuestaria</t>
  </si>
  <si>
    <t>TOTALES</t>
  </si>
  <si>
    <t>Informe de Ejecución Presupuestaria de Ingresos</t>
  </si>
  <si>
    <t>Clase</t>
  </si>
  <si>
    <t>Sub
Clase</t>
  </si>
  <si>
    <t>Sub
Grupo</t>
  </si>
  <si>
    <t>Ingresos
Anteriores</t>
  </si>
  <si>
    <t>Ingresos
del Periodo</t>
  </si>
  <si>
    <t>Total Ingreso</t>
  </si>
  <si>
    <t>Porcentaje Ejecución Ingresos</t>
  </si>
  <si>
    <t>INGRESOS CORRIENTES</t>
  </si>
  <si>
    <t>INGRESOS NO TRIBUTARIOS</t>
  </si>
  <si>
    <t>VENTA DE BIENES Y SERVICIOS</t>
  </si>
  <si>
    <t>VENTA DE BIENES</t>
  </si>
  <si>
    <t>Venta de agua</t>
  </si>
  <si>
    <t>Venta de otros bienes</t>
  </si>
  <si>
    <t>VENTA DE SERV ICIOS</t>
  </si>
  <si>
    <t>SERVICIOS DE TRANSPORTE</t>
  </si>
  <si>
    <t>Servicio de transporte portuario</t>
  </si>
  <si>
    <t>Alquiler de edificios e instalaciones</t>
  </si>
  <si>
    <t>DERECHOS ADMINISTRATIVOS</t>
  </si>
  <si>
    <t>DERECHOS ADMITIVOS A SERV/DE TRANSPORTE</t>
  </si>
  <si>
    <t>Derechos admtivos serv. transporte Portu</t>
  </si>
  <si>
    <t>DERECHOS ADMITIVOS A OTROS SERV. PUBLICO</t>
  </si>
  <si>
    <t>Derechos admitivos -activdes comerciales</t>
  </si>
  <si>
    <t>Otros derechos admitivos a o.serv.public</t>
  </si>
  <si>
    <t>INGRESOS DE LA PROPIEDAD</t>
  </si>
  <si>
    <t>RENTA DE ACTIVOS FINANCIEROS</t>
  </si>
  <si>
    <t>OTRAS RENTAS DE ACTIVOS FINANCIEROS</t>
  </si>
  <si>
    <t>00</t>
  </si>
  <si>
    <t>Intereses s/ctas corrtes y o.dep Bco Est</t>
  </si>
  <si>
    <t>MULTAS, SANC. REMATES Y CONFISCACIONES</t>
  </si>
  <si>
    <t>MULTAS Y SANCIONES</t>
  </si>
  <si>
    <t>MULTAS P/ ATRASO PAGO BIENES Y SERVICIOS</t>
  </si>
  <si>
    <t>Multas P/ atraso pago bienes y servicios</t>
  </si>
  <si>
    <t>OTRAS MULTAS</t>
  </si>
  <si>
    <t>Otras multas</t>
  </si>
  <si>
    <t>REMATES Y CONFISCACIONES</t>
  </si>
  <si>
    <t>Remate y confiscaciones</t>
  </si>
  <si>
    <t>Remates y confiscaciones</t>
  </si>
  <si>
    <t>OTROS INGRESOS NO TRIBUTARIOS</t>
  </si>
  <si>
    <t>Reintegro en efectivo</t>
  </si>
  <si>
    <t>Ingresos varios no especificados</t>
  </si>
  <si>
    <t>4</t>
  </si>
  <si>
    <t>TRANSFERENCIAS CTES DEL SECTOR PUBLICO</t>
  </si>
  <si>
    <t>Transferencias ctes del Gobierno Central</t>
  </si>
  <si>
    <t>Transferencias ctes del Gobierno central</t>
  </si>
  <si>
    <t>FINANCIAMIENTO</t>
  </si>
  <si>
    <t>RECURSOS DE VIGENCIAS ANTERIORES</t>
  </si>
  <si>
    <t>SUPERÁVIT LIBRE VIGENCIAS ANTERIORES</t>
  </si>
  <si>
    <t>SUPERÁVIT ESPECIFICO VIG. ANTERIORES</t>
  </si>
  <si>
    <t>SUPERAVIT ESPECIFICO LEY 8436</t>
  </si>
  <si>
    <t>SUPERAVIT ESPECFICO LEY No. 8436</t>
  </si>
  <si>
    <t>SUPERAVIT ESPECIFICO OTRAS LEYES</t>
  </si>
  <si>
    <t>SUPERAVIT ESPECFICO OTRAS LEYES</t>
  </si>
  <si>
    <t>Total Anual 2018</t>
  </si>
  <si>
    <t>Total anual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</si>
</sst>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4">
    <xf numFmtId="0" fontId="0" fillId="0" borderId="0"/>
    <xf numFmtId="0" fontId="1" fillId="0" borderId="0">
      <alignment horizontal="center"/>
    </xf>
    <xf numFmtId="164" fontId="1" fillId="0" borderId="0" applyFont="0" applyFill="0" applyBorder="0" applyAlignment="0" applyProtection="0"/>
    <xf numFmtId="0" fontId="1" fillId="0" borderId="0">
      <alignment horizontal="center"/>
    </xf>
  </cellStyleXfs>
  <cellXfs count="62">
    <xf numFmtId="0" fontId="0" fillId="0" borderId="0" xfId="0"/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center" vertical="top"/>
    </xf>
    <xf numFmtId="4" fontId="3" fillId="0" borderId="0" xfId="1" applyNumberFormat="1" applyFont="1" applyAlignment="1">
      <alignment horizontal="right" vertical="top"/>
    </xf>
    <xf numFmtId="10" fontId="3" fillId="0" borderId="0" xfId="1" applyNumberFormat="1" applyFont="1" applyAlignment="1">
      <alignment horizontal="right" vertical="top"/>
    </xf>
    <xf numFmtId="49" fontId="4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Alignment="1">
      <alignment horizontal="center" vertical="top" wrapText="1"/>
    </xf>
    <xf numFmtId="49" fontId="4" fillId="3" borderId="0" xfId="1" applyNumberFormat="1" applyFont="1" applyFill="1" applyAlignment="1">
      <alignment horizontal="left" vertical="top" wrapText="1"/>
    </xf>
    <xf numFmtId="4" fontId="4" fillId="3" borderId="0" xfId="1" applyNumberFormat="1" applyFont="1" applyFill="1" applyAlignment="1">
      <alignment horizontal="right" vertical="top" wrapText="1"/>
    </xf>
    <xf numFmtId="10" fontId="4" fillId="3" borderId="0" xfId="1" applyNumberFormat="1" applyFont="1" applyFill="1" applyAlignment="1">
      <alignment horizontal="right" vertical="top" wrapText="1"/>
    </xf>
    <xf numFmtId="49" fontId="4" fillId="3" borderId="0" xfId="1" applyNumberFormat="1" applyFont="1" applyFill="1" applyAlignment="1">
      <alignment horizontal="center" vertical="top"/>
    </xf>
    <xf numFmtId="49" fontId="4" fillId="3" borderId="0" xfId="1" applyNumberFormat="1" applyFont="1" applyFill="1" applyAlignment="1">
      <alignment horizontal="left" vertical="top"/>
    </xf>
    <xf numFmtId="4" fontId="4" fillId="3" borderId="0" xfId="1" applyNumberFormat="1" applyFont="1" applyFill="1" applyAlignment="1">
      <alignment horizontal="right" vertical="top"/>
    </xf>
    <xf numFmtId="10" fontId="4" fillId="3" borderId="0" xfId="1" applyNumberFormat="1" applyFont="1" applyFill="1" applyAlignment="1">
      <alignment horizontal="right" vertical="top"/>
    </xf>
    <xf numFmtId="49" fontId="3" fillId="3" borderId="0" xfId="1" applyNumberFormat="1" applyFont="1" applyFill="1" applyAlignment="1">
      <alignment horizontal="center" vertical="top"/>
    </xf>
    <xf numFmtId="49" fontId="3" fillId="3" borderId="0" xfId="1" applyNumberFormat="1" applyFont="1" applyFill="1" applyAlignment="1">
      <alignment horizontal="left" vertical="top"/>
    </xf>
    <xf numFmtId="4" fontId="3" fillId="3" borderId="0" xfId="1" applyNumberFormat="1" applyFont="1" applyFill="1" applyAlignment="1">
      <alignment horizontal="right" vertical="top"/>
    </xf>
    <xf numFmtId="10" fontId="3" fillId="3" borderId="0" xfId="1" applyNumberFormat="1" applyFont="1" applyFill="1" applyAlignment="1">
      <alignment horizontal="right" vertical="top"/>
    </xf>
    <xf numFmtId="49" fontId="4" fillId="0" borderId="0" xfId="1" applyNumberFormat="1" applyFont="1" applyAlignment="1">
      <alignment horizontal="center" vertical="top"/>
    </xf>
    <xf numFmtId="49" fontId="4" fillId="0" borderId="0" xfId="1" applyNumberFormat="1" applyFont="1" applyAlignment="1">
      <alignment horizontal="left" vertical="top"/>
    </xf>
    <xf numFmtId="4" fontId="4" fillId="0" borderId="0" xfId="1" applyNumberFormat="1" applyFont="1" applyAlignment="1">
      <alignment horizontal="right" vertical="top"/>
    </xf>
    <xf numFmtId="10" fontId="4" fillId="0" borderId="0" xfId="1" applyNumberFormat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0" fontId="4" fillId="3" borderId="0" xfId="1" applyFont="1" applyFill="1" applyAlignment="1">
      <alignment horizontal="left" vertical="top" wrapText="1"/>
    </xf>
    <xf numFmtId="0" fontId="3" fillId="3" borderId="0" xfId="1" applyFont="1" applyFill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2" fillId="0" borderId="0" xfId="1" applyFont="1">
      <alignment horizontal="center"/>
    </xf>
    <xf numFmtId="0" fontId="2" fillId="0" borderId="0" xfId="1" applyFont="1" applyAlignment="1">
      <alignment horizontal="left" vertical="top" wrapText="1"/>
    </xf>
    <xf numFmtId="0" fontId="5" fillId="0" borderId="0" xfId="1" applyFont="1">
      <alignment horizontal="center"/>
    </xf>
    <xf numFmtId="49" fontId="2" fillId="0" borderId="0" xfId="3" applyNumberFormat="1" applyFont="1" applyAlignment="1">
      <alignment horizontal="centerContinuous" vertical="top"/>
    </xf>
    <xf numFmtId="0" fontId="1" fillId="0" borderId="0" xfId="3" applyAlignment="1">
      <alignment horizontal="centerContinuous"/>
    </xf>
    <xf numFmtId="4" fontId="1" fillId="0" borderId="0" xfId="3" applyNumberFormat="1" applyAlignment="1">
      <alignment horizontal="centerContinuous"/>
    </xf>
    <xf numFmtId="10" fontId="1" fillId="0" borderId="0" xfId="3" applyNumberFormat="1" applyAlignment="1">
      <alignment horizontal="centerContinuous"/>
    </xf>
    <xf numFmtId="0" fontId="1" fillId="0" borderId="0" xfId="3">
      <alignment horizontal="center"/>
    </xf>
    <xf numFmtId="49" fontId="3" fillId="0" borderId="0" xfId="3" applyNumberFormat="1" applyFont="1" applyAlignment="1">
      <alignment horizontal="left" vertical="top"/>
    </xf>
    <xf numFmtId="49" fontId="3" fillId="0" borderId="0" xfId="3" applyNumberFormat="1" applyFont="1" applyAlignment="1">
      <alignment horizontal="center" vertical="top"/>
    </xf>
    <xf numFmtId="4" fontId="3" fillId="0" borderId="0" xfId="3" applyNumberFormat="1" applyFont="1" applyAlignment="1">
      <alignment horizontal="right" vertical="top"/>
    </xf>
    <xf numFmtId="10" fontId="3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49" fontId="4" fillId="0" borderId="0" xfId="3" applyNumberFormat="1" applyFont="1" applyAlignment="1">
      <alignment horizontal="center" vertical="top"/>
    </xf>
    <xf numFmtId="49" fontId="4" fillId="0" borderId="0" xfId="3" applyNumberFormat="1" applyFont="1" applyAlignment="1">
      <alignment horizontal="left" vertical="top"/>
    </xf>
    <xf numFmtId="4" fontId="4" fillId="0" borderId="0" xfId="3" applyNumberFormat="1" applyFont="1" applyAlignment="1">
      <alignment horizontal="right" vertical="top"/>
    </xf>
    <xf numFmtId="10" fontId="4" fillId="0" borderId="0" xfId="3" applyNumberFormat="1" applyFont="1" applyAlignment="1">
      <alignment horizontal="right" vertical="top"/>
    </xf>
    <xf numFmtId="10" fontId="4" fillId="0" borderId="0" xfId="3" applyNumberFormat="1" applyFont="1" applyAlignment="1">
      <alignment horizontal="right" vertical="top" wrapText="1"/>
    </xf>
    <xf numFmtId="0" fontId="7" fillId="0" borderId="0" xfId="3" applyFont="1" applyAlignment="1">
      <alignment horizontal="left" vertical="top" wrapText="1"/>
    </xf>
    <xf numFmtId="49" fontId="2" fillId="3" borderId="0" xfId="1" applyNumberFormat="1" applyFont="1" applyFill="1" applyAlignment="1">
      <alignment horizontal="centerContinuous" vertical="top"/>
    </xf>
    <xf numFmtId="0" fontId="2" fillId="3" borderId="0" xfId="1" applyFont="1" applyFill="1" applyAlignment="1">
      <alignment horizontal="centerContinuous"/>
    </xf>
    <xf numFmtId="4" fontId="2" fillId="3" borderId="0" xfId="1" applyNumberFormat="1" applyFont="1" applyFill="1" applyAlignment="1">
      <alignment horizontal="centerContinuous"/>
    </xf>
    <xf numFmtId="10" fontId="2" fillId="3" borderId="0" xfId="1" applyNumberFormat="1" applyFont="1" applyFill="1" applyAlignment="1">
      <alignment horizontal="centerContinuous"/>
    </xf>
    <xf numFmtId="49" fontId="5" fillId="3" borderId="0" xfId="1" applyNumberFormat="1" applyFont="1" applyFill="1" applyAlignment="1">
      <alignment horizontal="centerContinuous" vertical="top"/>
    </xf>
    <xf numFmtId="0" fontId="5" fillId="3" borderId="0" xfId="1" applyFont="1" applyFill="1" applyAlignment="1">
      <alignment horizontal="centerContinuous"/>
    </xf>
    <xf numFmtId="4" fontId="5" fillId="3" borderId="0" xfId="1" applyNumberFormat="1" applyFont="1" applyFill="1" applyAlignment="1">
      <alignment horizontal="centerContinuous"/>
    </xf>
    <xf numFmtId="10" fontId="5" fillId="3" borderId="0" xfId="1" applyNumberFormat="1" applyFont="1" applyFill="1" applyAlignment="1">
      <alignment horizontal="centerContinuous"/>
    </xf>
    <xf numFmtId="49" fontId="5" fillId="0" borderId="0" xfId="3" applyNumberFormat="1" applyFont="1" applyAlignment="1">
      <alignment horizontal="centerContinuous" vertical="top"/>
    </xf>
    <xf numFmtId="0" fontId="8" fillId="0" borderId="0" xfId="3" applyFont="1" applyAlignment="1">
      <alignment horizontal="centerContinuous"/>
    </xf>
    <xf numFmtId="4" fontId="8" fillId="0" borderId="0" xfId="3" applyNumberFormat="1" applyFont="1" applyAlignment="1">
      <alignment horizontal="centerContinuous"/>
    </xf>
    <xf numFmtId="10" fontId="8" fillId="0" borderId="0" xfId="3" applyNumberFormat="1" applyFont="1" applyAlignment="1">
      <alignment horizontal="centerContinuous"/>
    </xf>
    <xf numFmtId="0" fontId="8" fillId="0" borderId="0" xfId="3" applyFont="1">
      <alignment horizontal="center"/>
    </xf>
    <xf numFmtId="10" fontId="7" fillId="0" borderId="0" xfId="3" applyNumberFormat="1" applyFont="1" applyAlignment="1">
      <alignment horizontal="left" vertical="top" wrapText="1"/>
    </xf>
    <xf numFmtId="4" fontId="2" fillId="3" borderId="2" xfId="1" applyNumberFormat="1" applyFont="1" applyFill="1" applyBorder="1" applyAlignment="1">
      <alignment horizontal="center" vertical="top"/>
    </xf>
  </cellXfs>
  <cellStyles count="4">
    <cellStyle name="Millares 2" xfId="2"/>
    <cellStyle name="Normal" xfId="0" builtinId="0"/>
    <cellStyle name="Normal 7" xfId="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ho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portes%20Excel\Presupuesto\Ejecuciones%20y%20Liquidaciones\IV%20TRIM-07\Pre_RX49%20-%20Proyecci&#243;n%20Egresos%20Prog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d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resupuesto\01-2007\Pre_RX47%20-%20Informe%20de%20Ejec.%20Trim%20I-07.%20Ingres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%20de%20ejecuci&#243;n%202011\INFEJEC%20IV-2011%20LIQUIDACI&#211;N\Pre_RX47%20-%20Informe%20de%20Ejec.IngresosTri-III-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-ejecuciones%202009\LIQUI-IV-TRIMESTRE%202009\Pre_RX49%20-%20Proyecci&#243;n%20Egresos%20Prog-2-IV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QUI%202014\Liqui%20Presup-%202014%20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portes%20Excel\Presupuesto\Ejecuciones%20y%20Liquidaciones\III%20TRI-2008\Pre_RX47%20-%20Informe%20de%20Ejec.IngresosTri-III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&#209;O%202019\LIQUIDACION%202018\LIQUIDACI&#211;N%202018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Programas"/>
      <sheetName val="OPEN-CLOSE"/>
      <sheetName val="Salida"/>
      <sheetName val="machote"/>
      <sheetName val="Avanzado"/>
      <sheetName val="Tipo Cambio"/>
      <sheetName val="Programas2"/>
      <sheetName val="Trabajo"/>
      <sheetName val="CONEXION"/>
      <sheetName val="HOJA_LISTAS"/>
      <sheetName val="LISTAS"/>
      <sheetName val="Bib_Programas"/>
      <sheetName val="Ingreso"/>
    </sheetNames>
    <definedNames>
      <definedName name="BotDiagCancel"/>
      <definedName name="BotDiagOK"/>
    </defined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odelo"/>
      <sheetName val="Definicion"/>
      <sheetName val="Plantilla"/>
      <sheetName val="SALIDA"/>
    </sheetNames>
    <sheetDataSet>
      <sheetData sheetId="0">
        <row r="13">
          <cell r="B13" t="str">
            <v>%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de1"/>
    </sheetNames>
    <definedNames>
      <definedName name="GEN_BotonIngresoCancel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odelo"/>
      <sheetName val="Definicion"/>
      <sheetName val="Plantilla"/>
      <sheetName val="SALIDA"/>
    </sheetNames>
    <sheetDataSet>
      <sheetData sheetId="0">
        <row r="6">
          <cell r="B6" t="str">
            <v>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odelo"/>
      <sheetName val="Definicion"/>
      <sheetName val="Plantilla"/>
      <sheetName val="SALID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odelo"/>
      <sheetName val="Definicion"/>
      <sheetName val="Plantilla"/>
      <sheetName val="SALIDA"/>
    </sheetNames>
    <sheetDataSet>
      <sheetData sheetId="0">
        <row r="10">
          <cell r="B10" t="str">
            <v>%</v>
          </cell>
        </row>
        <row r="11">
          <cell r="B11" t="str">
            <v>Todos</v>
          </cell>
        </row>
        <row r="13">
          <cell r="B13" t="str">
            <v>%</v>
          </cell>
        </row>
        <row r="19">
          <cell r="B19" t="str">
            <v>12</v>
          </cell>
        </row>
      </sheetData>
      <sheetData sheetId="1"/>
      <sheetData sheetId="2" refreshError="1"/>
      <sheetData sheetId="3" refreshError="1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-4325"/>
      <sheetName val="Res gral 2014"/>
      <sheetName val="Prog 1 IV Trim 14"/>
      <sheetName val="Prog 2 IV Trim 2014"/>
      <sheetName val="Egr- Res-Gral -GRAF"/>
      <sheetName val="Egr-Prog-1 CUAD 7 GRAF 4"/>
      <sheetName val="Egr-Prog-2 CUAD 8 GRAF 5"/>
      <sheetName val="Criterio egresos"/>
      <sheetName val="GrafingresosComp"/>
      <sheetName val="Superávit"/>
      <sheetName val="Sup-específ"/>
      <sheetName val="Superávit libre"/>
      <sheetName val="Clasifegre"/>
      <sheetName val="Origyaplic"/>
      <sheetName val="Ley8436 y Dec-34085-MAG "/>
      <sheetName val="Criterio-ing"/>
      <sheetName val="Graf-Circular"/>
      <sheetName val="Infejec Prog 1"/>
      <sheetName val="Modelo"/>
      <sheetName val="Definicion"/>
      <sheetName val="Transf-8436"/>
      <sheetName val="Declara 3% Ley 8488"/>
      <sheetName val="Dist superávit 2013"/>
      <sheetName val="DECLARA CNE LEY 8488 2010"/>
      <sheetName val="CUOTA  ACARREO DEC-37386"/>
      <sheetName val="Indice"/>
      <sheetName val="Hoja1"/>
      <sheetName val="Hoja2"/>
      <sheetName val="Hoja3"/>
      <sheetName val="Hoja4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 t="str">
            <v>MATER.Y SUMINIST.</v>
          </cell>
        </row>
      </sheetData>
      <sheetData sheetId="7"/>
      <sheetData sheetId="8"/>
      <sheetData sheetId="9"/>
      <sheetData sheetId="10">
        <row r="34">
          <cell r="D34" t="e">
            <v>#REF!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C4" t="str">
            <v>Selectcmp_Clase,des_clase,cmp_Clase||'-'||cmp_SubClase cmp_SubClase,des_SubClase,cmp_Clase||'-'||cmp_SubClase||'-'||cmp_Grupo cmp_Grupo,des_Grupo,cmp_Clase||'-'||cmp_SubClase||'-'||cmp_Grupo||'-'||cmp_SubGrupo cmp_SubGrupo,des_SubGrupo,cmp_Clase||'-'||cmp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(2)"/>
      <sheetName val="Param"/>
      <sheetName val="Modelo"/>
      <sheetName val="Definicion"/>
      <sheetName val="Plantilla"/>
      <sheetName val="SALI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 ECONOMICA"/>
      <sheetName val="ANEXO Ley 4325 (2)"/>
      <sheetName val="ANEXO CLASIF"/>
      <sheetName val="ANEXO Origen y aplicación"/>
      <sheetName val="Declaración CNE"/>
      <sheetName val="Declara INTA"/>
      <sheetName val="Hoja1"/>
      <sheetName val="Ingreso IV Trimetre 2018"/>
      <sheetName val="Ingresos  Det 2019"/>
      <sheetName val="Superavit"/>
      <sheetName val="Sup Específico"/>
      <sheetName val="Componentes sup específ"/>
      <sheetName val="mag 2018"/>
      <sheetName val="Dist Superávit 2018 Anex 13"/>
      <sheetName val="Liqui transf MAG"/>
      <sheetName val="Super libre"/>
      <sheetName val="Origen y aplic 2017"/>
      <sheetName val="Egresos"/>
      <sheetName val="Grafiegres Gral"/>
      <sheetName val="Prog 1"/>
      <sheetName val="Grafi egresos Pro1"/>
      <sheetName val="Prog 2"/>
      <sheetName val="Criterio ingresos"/>
      <sheetName val="Grafi Egresos Prog 2"/>
      <sheetName val="Graf-ingresos"/>
      <sheetName val="Liq cuota 2018"/>
      <sheetName val="Transf 8436"/>
      <sheetName val="Criterio egresos"/>
      <sheetName val="Hoja19"/>
      <sheetName val="Hoja16"/>
      <sheetName val="Hoja15"/>
      <sheetName val="Hoja18"/>
      <sheetName val="Multas y comisos"/>
      <sheetName val="Transferencias  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6">
          <cell r="I66">
            <v>4658324651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66"/>
  <sheetViews>
    <sheetView showGridLines="0" tabSelected="1" workbookViewId="0">
      <selection activeCell="I23" sqref="I23"/>
    </sheetView>
  </sheetViews>
  <sheetFormatPr baseColWidth="10" defaultColWidth="11.42578125" defaultRowHeight="12.75" customHeight="1" x14ac:dyDescent="0.25"/>
  <cols>
    <col min="1" max="1" width="5.28515625" style="37" customWidth="1"/>
    <col min="2" max="2" width="5.140625" style="37" customWidth="1"/>
    <col min="3" max="3" width="6.85546875" style="37" customWidth="1"/>
    <col min="4" max="4" width="5.5703125" style="37" customWidth="1"/>
    <col min="5" max="5" width="6.42578125" style="37" customWidth="1"/>
    <col min="6" max="6" width="6.85546875" style="37" customWidth="1"/>
    <col min="7" max="7" width="34.7109375" style="36" customWidth="1"/>
    <col min="8" max="8" width="15.140625" style="38" customWidth="1"/>
    <col min="9" max="9" width="19.5703125" style="38" customWidth="1"/>
    <col min="10" max="10" width="21.140625" style="38" customWidth="1"/>
    <col min="11" max="11" width="20.85546875" style="38" customWidth="1"/>
    <col min="12" max="12" width="20.28515625" style="38" customWidth="1"/>
    <col min="13" max="13" width="17" style="38" customWidth="1"/>
    <col min="14" max="14" width="12.7109375" style="39" customWidth="1"/>
    <col min="15" max="16384" width="11.42578125" style="40"/>
  </cols>
  <sheetData>
    <row r="1" spans="1:15" s="35" customFormat="1" ht="15" x14ac:dyDescent="0.2">
      <c r="A1" s="31" t="s">
        <v>0</v>
      </c>
      <c r="B1" s="32"/>
      <c r="C1" s="32"/>
      <c r="D1" s="32"/>
      <c r="E1" s="32"/>
      <c r="F1" s="32"/>
      <c r="G1" s="32"/>
      <c r="H1" s="33"/>
      <c r="I1" s="33"/>
      <c r="J1" s="33"/>
      <c r="K1" s="33"/>
      <c r="L1" s="33"/>
      <c r="M1" s="33"/>
      <c r="N1" s="34"/>
    </row>
    <row r="2" spans="1:15" s="59" customFormat="1" ht="15.75" x14ac:dyDescent="0.2">
      <c r="A2" s="55" t="s">
        <v>170</v>
      </c>
      <c r="B2" s="56"/>
      <c r="C2" s="56"/>
      <c r="D2" s="56"/>
      <c r="E2" s="56"/>
      <c r="F2" s="56"/>
      <c r="G2" s="56"/>
      <c r="H2" s="57"/>
      <c r="I2" s="57"/>
      <c r="J2" s="57"/>
      <c r="K2" s="57"/>
      <c r="L2" s="57"/>
      <c r="M2" s="57"/>
      <c r="N2" s="58"/>
    </row>
    <row r="3" spans="1:15" s="35" customFormat="1" ht="15" x14ac:dyDescent="0.2">
      <c r="A3" s="31" t="s">
        <v>224</v>
      </c>
      <c r="B3" s="32"/>
      <c r="C3" s="32"/>
      <c r="D3" s="32"/>
      <c r="E3" s="32"/>
      <c r="F3" s="32"/>
      <c r="G3" s="32"/>
      <c r="H3" s="33"/>
      <c r="I3" s="33"/>
      <c r="J3" s="33"/>
      <c r="K3" s="33"/>
      <c r="L3" s="33"/>
      <c r="M3" s="33"/>
      <c r="N3" s="34"/>
    </row>
    <row r="4" spans="1:15" ht="33.75" x14ac:dyDescent="0.25">
      <c r="A4" s="5" t="s">
        <v>171</v>
      </c>
      <c r="B4" s="5" t="s">
        <v>172</v>
      </c>
      <c r="C4" s="5" t="s">
        <v>3</v>
      </c>
      <c r="D4" s="5" t="s">
        <v>173</v>
      </c>
      <c r="E4" s="5" t="s">
        <v>2</v>
      </c>
      <c r="F4" s="5" t="s">
        <v>4</v>
      </c>
      <c r="G4" s="5" t="s">
        <v>5</v>
      </c>
      <c r="H4" s="6" t="s">
        <v>6</v>
      </c>
      <c r="I4" s="6" t="s">
        <v>8</v>
      </c>
      <c r="J4" s="6" t="s">
        <v>9</v>
      </c>
      <c r="K4" s="6" t="s">
        <v>174</v>
      </c>
      <c r="L4" s="6" t="s">
        <v>175</v>
      </c>
      <c r="M4" s="6" t="s">
        <v>176</v>
      </c>
      <c r="N4" s="7" t="s">
        <v>177</v>
      </c>
    </row>
    <row r="5" spans="1:15" s="46" customFormat="1" ht="12.75" customHeight="1" x14ac:dyDescent="0.25">
      <c r="A5" s="41" t="s">
        <v>44</v>
      </c>
      <c r="B5" s="41"/>
      <c r="C5" s="41"/>
      <c r="D5" s="41"/>
      <c r="E5" s="41"/>
      <c r="F5" s="41"/>
      <c r="G5" s="42" t="s">
        <v>178</v>
      </c>
      <c r="H5" s="43">
        <v>3920024651</v>
      </c>
      <c r="I5" s="43">
        <v>-13533967</v>
      </c>
      <c r="J5" s="43">
        <v>3906490684</v>
      </c>
      <c r="K5" s="43">
        <v>2689430094.7860999</v>
      </c>
      <c r="L5" s="43">
        <v>992542785.71860003</v>
      </c>
      <c r="M5" s="43">
        <v>3681972880.5047002</v>
      </c>
      <c r="N5" s="45">
        <v>0.94252698351109099</v>
      </c>
      <c r="O5" s="60"/>
    </row>
    <row r="6" spans="1:15" s="46" customFormat="1" ht="12.75" customHeight="1" x14ac:dyDescent="0.25">
      <c r="A6" s="41" t="s">
        <v>44</v>
      </c>
      <c r="B6" s="41" t="s">
        <v>133</v>
      </c>
      <c r="C6" s="41"/>
      <c r="D6" s="41"/>
      <c r="E6" s="41"/>
      <c r="F6" s="41"/>
      <c r="G6" s="42" t="s">
        <v>179</v>
      </c>
      <c r="H6" s="43">
        <v>1620024651</v>
      </c>
      <c r="I6" s="43">
        <v>35000000</v>
      </c>
      <c r="J6" s="43">
        <v>1655024651</v>
      </c>
      <c r="K6" s="43">
        <v>1189372810.9161</v>
      </c>
      <c r="L6" s="43">
        <v>421120707.3786</v>
      </c>
      <c r="M6" s="43">
        <v>1610493518.2946999</v>
      </c>
      <c r="N6" s="44">
        <v>0.97309337194561196</v>
      </c>
    </row>
    <row r="7" spans="1:15" s="46" customFormat="1" ht="12.75" customHeight="1" x14ac:dyDescent="0.25">
      <c r="A7" s="41" t="s">
        <v>44</v>
      </c>
      <c r="B7" s="41" t="s">
        <v>133</v>
      </c>
      <c r="C7" s="41" t="s">
        <v>44</v>
      </c>
      <c r="D7" s="41"/>
      <c r="E7" s="41"/>
      <c r="F7" s="41"/>
      <c r="G7" s="42" t="s">
        <v>180</v>
      </c>
      <c r="H7" s="43">
        <v>1603024651</v>
      </c>
      <c r="I7" s="43">
        <v>25000000</v>
      </c>
      <c r="J7" s="43">
        <v>1628024651</v>
      </c>
      <c r="K7" s="43">
        <v>1165246111.7021999</v>
      </c>
      <c r="L7" s="43">
        <v>417599428.26999998</v>
      </c>
      <c r="M7" s="43">
        <v>1582845539.9721999</v>
      </c>
      <c r="N7" s="44">
        <v>0.97224912350064896</v>
      </c>
    </row>
    <row r="8" spans="1:15" s="46" customFormat="1" ht="12.75" customHeight="1" x14ac:dyDescent="0.25">
      <c r="A8" s="41" t="s">
        <v>44</v>
      </c>
      <c r="B8" s="41" t="s">
        <v>133</v>
      </c>
      <c r="C8" s="41" t="s">
        <v>44</v>
      </c>
      <c r="D8" s="41" t="s">
        <v>44</v>
      </c>
      <c r="E8" s="41"/>
      <c r="F8" s="41"/>
      <c r="G8" s="42" t="s">
        <v>181</v>
      </c>
      <c r="H8" s="43">
        <v>53456870</v>
      </c>
      <c r="I8" s="43">
        <v>0</v>
      </c>
      <c r="J8" s="43">
        <v>53456870</v>
      </c>
      <c r="K8" s="43">
        <v>35541661.090000004</v>
      </c>
      <c r="L8" s="43">
        <v>65762681.060000002</v>
      </c>
      <c r="M8" s="43">
        <v>101304342.15000001</v>
      </c>
      <c r="N8" s="44">
        <v>1.89506684828348</v>
      </c>
    </row>
    <row r="9" spans="1:15" s="46" customFormat="1" ht="12.75" customHeight="1" x14ac:dyDescent="0.25">
      <c r="A9" s="37" t="s">
        <v>44</v>
      </c>
      <c r="B9" s="37" t="s">
        <v>133</v>
      </c>
      <c r="C9" s="37" t="s">
        <v>44</v>
      </c>
      <c r="D9" s="37" t="s">
        <v>44</v>
      </c>
      <c r="E9" s="37" t="s">
        <v>17</v>
      </c>
      <c r="F9" s="37"/>
      <c r="G9" s="36" t="s">
        <v>182</v>
      </c>
      <c r="H9" s="38">
        <v>3740000</v>
      </c>
      <c r="I9" s="38">
        <v>0</v>
      </c>
      <c r="J9" s="38">
        <v>3740000</v>
      </c>
      <c r="K9" s="38">
        <v>2605887.09</v>
      </c>
      <c r="L9" s="38">
        <v>946390.06</v>
      </c>
      <c r="M9" s="38">
        <v>3552277.15</v>
      </c>
      <c r="N9" s="44">
        <v>0.94980672459893001</v>
      </c>
    </row>
    <row r="10" spans="1:15" s="46" customFormat="1" ht="12.75" customHeight="1" x14ac:dyDescent="0.25">
      <c r="A10" s="37" t="s">
        <v>44</v>
      </c>
      <c r="B10" s="37" t="s">
        <v>133</v>
      </c>
      <c r="C10" s="37" t="s">
        <v>44</v>
      </c>
      <c r="D10" s="37" t="s">
        <v>44</v>
      </c>
      <c r="E10" s="37" t="s">
        <v>92</v>
      </c>
      <c r="F10" s="37"/>
      <c r="G10" s="36" t="s">
        <v>183</v>
      </c>
      <c r="H10" s="38">
        <v>49716870</v>
      </c>
      <c r="I10" s="38">
        <v>0</v>
      </c>
      <c r="J10" s="38">
        <v>49716870</v>
      </c>
      <c r="K10" s="38">
        <v>32935774</v>
      </c>
      <c r="L10" s="38">
        <v>64816291</v>
      </c>
      <c r="M10" s="38">
        <v>97752065</v>
      </c>
      <c r="N10" s="44">
        <v>1.9661749623417499</v>
      </c>
    </row>
    <row r="11" spans="1:15" s="46" customFormat="1" ht="12.75" customHeight="1" x14ac:dyDescent="0.25">
      <c r="A11" s="41" t="s">
        <v>44</v>
      </c>
      <c r="B11" s="41" t="s">
        <v>133</v>
      </c>
      <c r="C11" s="41" t="s">
        <v>44</v>
      </c>
      <c r="D11" s="41" t="s">
        <v>99</v>
      </c>
      <c r="E11" s="41"/>
      <c r="F11" s="41"/>
      <c r="G11" s="42" t="s">
        <v>184</v>
      </c>
      <c r="H11" s="43">
        <v>17971801</v>
      </c>
      <c r="I11" s="43">
        <v>0</v>
      </c>
      <c r="J11" s="43">
        <v>17971801</v>
      </c>
      <c r="K11" s="43">
        <v>10491320.17</v>
      </c>
      <c r="L11" s="43">
        <v>4854327.87</v>
      </c>
      <c r="M11" s="43">
        <v>15345648.039999999</v>
      </c>
      <c r="N11" s="44">
        <v>0.853873690232826</v>
      </c>
    </row>
    <row r="12" spans="1:15" s="46" customFormat="1" ht="12.75" customHeight="1" x14ac:dyDescent="0.25">
      <c r="A12" s="41" t="s">
        <v>44</v>
      </c>
      <c r="B12" s="41" t="s">
        <v>133</v>
      </c>
      <c r="C12" s="41" t="s">
        <v>44</v>
      </c>
      <c r="D12" s="41" t="s">
        <v>99</v>
      </c>
      <c r="E12" s="41" t="s">
        <v>14</v>
      </c>
      <c r="F12" s="41"/>
      <c r="G12" s="42" t="s">
        <v>185</v>
      </c>
      <c r="H12" s="43">
        <v>11791801</v>
      </c>
      <c r="I12" s="43">
        <v>0</v>
      </c>
      <c r="J12" s="43">
        <v>11791801</v>
      </c>
      <c r="K12" s="43">
        <v>6491320.1699999999</v>
      </c>
      <c r="L12" s="43">
        <v>2854327.87</v>
      </c>
      <c r="M12" s="43">
        <v>9345648.0399999991</v>
      </c>
      <c r="N12" s="44">
        <v>0.792554762415003</v>
      </c>
    </row>
    <row r="13" spans="1:15" ht="12.75" customHeight="1" x14ac:dyDescent="0.25">
      <c r="A13" s="37" t="s">
        <v>44</v>
      </c>
      <c r="B13" s="37" t="s">
        <v>133</v>
      </c>
      <c r="C13" s="37" t="s">
        <v>44</v>
      </c>
      <c r="D13" s="37" t="s">
        <v>99</v>
      </c>
      <c r="E13" s="37" t="s">
        <v>14</v>
      </c>
      <c r="F13" s="37" t="s">
        <v>24</v>
      </c>
      <c r="G13" s="36" t="s">
        <v>186</v>
      </c>
      <c r="H13" s="38">
        <v>11791801</v>
      </c>
      <c r="I13" s="38">
        <v>0</v>
      </c>
      <c r="J13" s="38">
        <v>11791801</v>
      </c>
      <c r="K13" s="38">
        <v>6491320.1699999999</v>
      </c>
      <c r="L13" s="38">
        <v>2854327.87</v>
      </c>
      <c r="M13" s="38">
        <v>9345648.0399999991</v>
      </c>
      <c r="N13" s="39">
        <v>0.792554762415003</v>
      </c>
    </row>
    <row r="14" spans="1:15" s="46" customFormat="1" ht="12.75" customHeight="1" x14ac:dyDescent="0.25">
      <c r="A14" s="41" t="s">
        <v>44</v>
      </c>
      <c r="B14" s="41" t="s">
        <v>133</v>
      </c>
      <c r="C14" s="41" t="s">
        <v>44</v>
      </c>
      <c r="D14" s="41" t="s">
        <v>99</v>
      </c>
      <c r="E14" s="41" t="s">
        <v>29</v>
      </c>
      <c r="F14" s="41"/>
      <c r="G14" s="42" t="s">
        <v>46</v>
      </c>
      <c r="H14" s="43">
        <v>6180000</v>
      </c>
      <c r="I14" s="43">
        <v>0</v>
      </c>
      <c r="J14" s="43">
        <v>6180000</v>
      </c>
      <c r="K14" s="43">
        <v>4000000</v>
      </c>
      <c r="L14" s="43">
        <v>2000000</v>
      </c>
      <c r="M14" s="43">
        <v>6000000</v>
      </c>
      <c r="N14" s="44">
        <v>0.970873786407766</v>
      </c>
    </row>
    <row r="15" spans="1:15" ht="12.75" customHeight="1" x14ac:dyDescent="0.25">
      <c r="A15" s="37" t="s">
        <v>44</v>
      </c>
      <c r="B15" s="37" t="s">
        <v>133</v>
      </c>
      <c r="C15" s="37" t="s">
        <v>44</v>
      </c>
      <c r="D15" s="37" t="s">
        <v>99</v>
      </c>
      <c r="E15" s="37" t="s">
        <v>29</v>
      </c>
      <c r="F15" s="37" t="s">
        <v>14</v>
      </c>
      <c r="G15" s="36" t="s">
        <v>187</v>
      </c>
      <c r="H15" s="38">
        <v>6180000</v>
      </c>
      <c r="I15" s="38">
        <v>0</v>
      </c>
      <c r="J15" s="38">
        <v>6180000</v>
      </c>
      <c r="K15" s="38">
        <v>4000000</v>
      </c>
      <c r="L15" s="38">
        <v>2000000</v>
      </c>
      <c r="M15" s="38">
        <v>6000000</v>
      </c>
      <c r="N15" s="39">
        <v>0.970873786407766</v>
      </c>
    </row>
    <row r="16" spans="1:15" s="46" customFormat="1" ht="12.75" customHeight="1" x14ac:dyDescent="0.25">
      <c r="A16" s="41" t="s">
        <v>44</v>
      </c>
      <c r="B16" s="41" t="s">
        <v>133</v>
      </c>
      <c r="C16" s="41" t="s">
        <v>44</v>
      </c>
      <c r="D16" s="41" t="s">
        <v>133</v>
      </c>
      <c r="E16" s="41"/>
      <c r="F16" s="41"/>
      <c r="G16" s="42" t="s">
        <v>188</v>
      </c>
      <c r="H16" s="43">
        <v>1531595980</v>
      </c>
      <c r="I16" s="43">
        <v>25000000</v>
      </c>
      <c r="J16" s="43">
        <v>1556595980</v>
      </c>
      <c r="K16" s="43">
        <v>1119213130.4421999</v>
      </c>
      <c r="L16" s="43">
        <v>346982419.33999997</v>
      </c>
      <c r="M16" s="43">
        <v>1466195549.7822001</v>
      </c>
      <c r="N16" s="44">
        <v>0.94192428132969896</v>
      </c>
    </row>
    <row r="17" spans="1:14" s="46" customFormat="1" ht="12.75" customHeight="1" x14ac:dyDescent="0.25">
      <c r="A17" s="41" t="s">
        <v>44</v>
      </c>
      <c r="B17" s="41" t="s">
        <v>133</v>
      </c>
      <c r="C17" s="41" t="s">
        <v>44</v>
      </c>
      <c r="D17" s="41" t="s">
        <v>133</v>
      </c>
      <c r="E17" s="41" t="s">
        <v>14</v>
      </c>
      <c r="F17" s="41"/>
      <c r="G17" s="42" t="s">
        <v>189</v>
      </c>
      <c r="H17" s="43">
        <v>40000000</v>
      </c>
      <c r="I17" s="43">
        <v>0</v>
      </c>
      <c r="J17" s="43">
        <v>40000000</v>
      </c>
      <c r="K17" s="43">
        <v>10015283.284</v>
      </c>
      <c r="L17" s="43">
        <v>0</v>
      </c>
      <c r="M17" s="43">
        <v>10015283.284</v>
      </c>
      <c r="N17" s="44">
        <v>0.25038208210000001</v>
      </c>
    </row>
    <row r="18" spans="1:14" ht="12.75" customHeight="1" x14ac:dyDescent="0.25">
      <c r="A18" s="37" t="s">
        <v>44</v>
      </c>
      <c r="B18" s="37" t="s">
        <v>133</v>
      </c>
      <c r="C18" s="37" t="s">
        <v>44</v>
      </c>
      <c r="D18" s="37" t="s">
        <v>133</v>
      </c>
      <c r="E18" s="37" t="s">
        <v>14</v>
      </c>
      <c r="F18" s="37" t="s">
        <v>24</v>
      </c>
      <c r="G18" s="36" t="s">
        <v>190</v>
      </c>
      <c r="H18" s="38">
        <v>40000000</v>
      </c>
      <c r="I18" s="38">
        <v>0</v>
      </c>
      <c r="J18" s="38">
        <v>40000000</v>
      </c>
      <c r="K18" s="38">
        <v>10015283.284</v>
      </c>
      <c r="L18" s="38">
        <v>0</v>
      </c>
      <c r="M18" s="38">
        <v>10015283.284</v>
      </c>
      <c r="N18" s="39">
        <v>0.25038208210000001</v>
      </c>
    </row>
    <row r="19" spans="1:14" s="46" customFormat="1" ht="12.75" customHeight="1" x14ac:dyDescent="0.25">
      <c r="A19" s="41" t="s">
        <v>44</v>
      </c>
      <c r="B19" s="41" t="s">
        <v>133</v>
      </c>
      <c r="C19" s="41" t="s">
        <v>44</v>
      </c>
      <c r="D19" s="41" t="s">
        <v>133</v>
      </c>
      <c r="E19" s="41" t="s">
        <v>19</v>
      </c>
      <c r="F19" s="41"/>
      <c r="G19" s="42" t="s">
        <v>191</v>
      </c>
      <c r="H19" s="43">
        <v>1491595980</v>
      </c>
      <c r="I19" s="43">
        <v>25000000</v>
      </c>
      <c r="J19" s="43">
        <v>1516595980</v>
      </c>
      <c r="K19" s="43">
        <v>1109197847.1582</v>
      </c>
      <c r="L19" s="43">
        <v>346982419.33999997</v>
      </c>
      <c r="M19" s="43">
        <v>1456180266.4981999</v>
      </c>
      <c r="N19" s="44">
        <v>0.96016360698661396</v>
      </c>
    </row>
    <row r="20" spans="1:14" ht="12.75" customHeight="1" x14ac:dyDescent="0.25">
      <c r="A20" s="37" t="s">
        <v>44</v>
      </c>
      <c r="B20" s="37" t="s">
        <v>133</v>
      </c>
      <c r="C20" s="37" t="s">
        <v>44</v>
      </c>
      <c r="D20" s="37" t="s">
        <v>133</v>
      </c>
      <c r="E20" s="37" t="s">
        <v>19</v>
      </c>
      <c r="F20" s="37" t="s">
        <v>24</v>
      </c>
      <c r="G20" s="36" t="s">
        <v>192</v>
      </c>
      <c r="H20" s="38">
        <v>1241595980</v>
      </c>
      <c r="I20" s="38">
        <v>25000000</v>
      </c>
      <c r="J20" s="38">
        <v>1266595980</v>
      </c>
      <c r="K20" s="38">
        <v>1034160691.2206</v>
      </c>
      <c r="L20" s="38">
        <v>330886683.19</v>
      </c>
      <c r="M20" s="38">
        <v>1365047374.4105999</v>
      </c>
      <c r="N20" s="39">
        <v>1.07772912275515</v>
      </c>
    </row>
    <row r="21" spans="1:14" ht="12.75" customHeight="1" x14ac:dyDescent="0.25">
      <c r="A21" s="37" t="s">
        <v>44</v>
      </c>
      <c r="B21" s="37" t="s">
        <v>133</v>
      </c>
      <c r="C21" s="37" t="s">
        <v>44</v>
      </c>
      <c r="D21" s="37" t="s">
        <v>133</v>
      </c>
      <c r="E21" s="37" t="s">
        <v>19</v>
      </c>
      <c r="F21" s="37" t="s">
        <v>92</v>
      </c>
      <c r="G21" s="36" t="s">
        <v>193</v>
      </c>
      <c r="H21" s="38">
        <v>250000000</v>
      </c>
      <c r="I21" s="38">
        <v>0</v>
      </c>
      <c r="J21" s="38">
        <v>250000000</v>
      </c>
      <c r="K21" s="38">
        <v>75037155.937600002</v>
      </c>
      <c r="L21" s="38">
        <v>16095736.15</v>
      </c>
      <c r="M21" s="38">
        <v>91132892.087599993</v>
      </c>
      <c r="N21" s="39">
        <v>0.36453156835040001</v>
      </c>
    </row>
    <row r="22" spans="1:14" s="46" customFormat="1" ht="12.75" customHeight="1" x14ac:dyDescent="0.25">
      <c r="A22" s="41" t="s">
        <v>44</v>
      </c>
      <c r="B22" s="41" t="s">
        <v>133</v>
      </c>
      <c r="C22" s="41" t="s">
        <v>99</v>
      </c>
      <c r="D22" s="41"/>
      <c r="E22" s="41"/>
      <c r="F22" s="41"/>
      <c r="G22" s="42" t="s">
        <v>194</v>
      </c>
      <c r="H22" s="43">
        <v>3000000</v>
      </c>
      <c r="I22" s="43">
        <v>0</v>
      </c>
      <c r="J22" s="43">
        <v>3000000</v>
      </c>
      <c r="K22" s="43">
        <v>2260631.2818999998</v>
      </c>
      <c r="L22" s="43">
        <v>615294.75859999994</v>
      </c>
      <c r="M22" s="43">
        <v>2875926.0405000001</v>
      </c>
      <c r="N22" s="44">
        <v>0.9586420135</v>
      </c>
    </row>
    <row r="23" spans="1:14" s="46" customFormat="1" ht="12.75" customHeight="1" x14ac:dyDescent="0.25">
      <c r="A23" s="41" t="s">
        <v>44</v>
      </c>
      <c r="B23" s="41" t="s">
        <v>133</v>
      </c>
      <c r="C23" s="41" t="s">
        <v>99</v>
      </c>
      <c r="D23" s="41" t="s">
        <v>133</v>
      </c>
      <c r="E23" s="41"/>
      <c r="F23" s="41"/>
      <c r="G23" s="42" t="s">
        <v>195</v>
      </c>
      <c r="H23" s="43">
        <v>3000000</v>
      </c>
      <c r="I23" s="43">
        <v>0</v>
      </c>
      <c r="J23" s="43">
        <v>3000000</v>
      </c>
      <c r="K23" s="43">
        <v>2260631.2818999998</v>
      </c>
      <c r="L23" s="43">
        <v>615294.75859999994</v>
      </c>
      <c r="M23" s="43">
        <v>2875926.0405000001</v>
      </c>
      <c r="N23" s="44">
        <v>0.9586420135</v>
      </c>
    </row>
    <row r="24" spans="1:14" s="46" customFormat="1" ht="12.75" customHeight="1" x14ac:dyDescent="0.25">
      <c r="A24" s="41" t="s">
        <v>44</v>
      </c>
      <c r="B24" s="41" t="s">
        <v>133</v>
      </c>
      <c r="C24" s="41" t="s">
        <v>99</v>
      </c>
      <c r="D24" s="41" t="s">
        <v>133</v>
      </c>
      <c r="E24" s="41" t="s">
        <v>24</v>
      </c>
      <c r="F24" s="41"/>
      <c r="G24" s="42" t="s">
        <v>196</v>
      </c>
      <c r="H24" s="43">
        <v>3000000</v>
      </c>
      <c r="I24" s="43">
        <v>0</v>
      </c>
      <c r="J24" s="43">
        <v>3000000</v>
      </c>
      <c r="K24" s="43">
        <v>2260631.2818999998</v>
      </c>
      <c r="L24" s="43">
        <v>615294.75859999994</v>
      </c>
      <c r="M24" s="43">
        <v>2875926.0405000001</v>
      </c>
      <c r="N24" s="44">
        <v>0.9586420135</v>
      </c>
    </row>
    <row r="25" spans="1:14" ht="12.75" customHeight="1" x14ac:dyDescent="0.25">
      <c r="A25" s="37" t="s">
        <v>44</v>
      </c>
      <c r="B25" s="37" t="s">
        <v>133</v>
      </c>
      <c r="C25" s="37" t="s">
        <v>99</v>
      </c>
      <c r="D25" s="37" t="s">
        <v>133</v>
      </c>
      <c r="E25" s="37" t="s">
        <v>24</v>
      </c>
      <c r="F25" s="37" t="s">
        <v>197</v>
      </c>
      <c r="G25" s="36" t="s">
        <v>198</v>
      </c>
      <c r="H25" s="38">
        <v>3000000</v>
      </c>
      <c r="I25" s="38">
        <v>0</v>
      </c>
      <c r="J25" s="38">
        <v>3000000</v>
      </c>
      <c r="K25" s="38">
        <v>2011413.6719</v>
      </c>
      <c r="L25" s="38">
        <v>614757.12860000005</v>
      </c>
      <c r="M25" s="38">
        <v>2626170.8004999999</v>
      </c>
      <c r="N25" s="39">
        <v>0.87539026683333299</v>
      </c>
    </row>
    <row r="26" spans="1:14" ht="12.75" customHeight="1" x14ac:dyDescent="0.25">
      <c r="A26" s="37" t="s">
        <v>44</v>
      </c>
      <c r="B26" s="37" t="s">
        <v>133</v>
      </c>
      <c r="C26" s="37" t="s">
        <v>99</v>
      </c>
      <c r="D26" s="37" t="s">
        <v>133</v>
      </c>
      <c r="E26" s="37" t="s">
        <v>24</v>
      </c>
      <c r="F26" s="37" t="s">
        <v>29</v>
      </c>
      <c r="G26" s="36" t="s">
        <v>136</v>
      </c>
      <c r="H26" s="38">
        <v>0</v>
      </c>
      <c r="I26" s="38">
        <v>0</v>
      </c>
      <c r="J26" s="38">
        <v>0</v>
      </c>
      <c r="K26" s="38">
        <v>249217.61</v>
      </c>
      <c r="L26" s="38">
        <v>537.63</v>
      </c>
      <c r="M26" s="38">
        <v>249755.24</v>
      </c>
      <c r="N26" s="39">
        <v>0</v>
      </c>
    </row>
    <row r="27" spans="1:14" s="46" customFormat="1" ht="12.75" customHeight="1" x14ac:dyDescent="0.25">
      <c r="A27" s="41" t="s">
        <v>44</v>
      </c>
      <c r="B27" s="41" t="s">
        <v>133</v>
      </c>
      <c r="C27" s="41" t="s">
        <v>133</v>
      </c>
      <c r="D27" s="41"/>
      <c r="E27" s="41"/>
      <c r="F27" s="41"/>
      <c r="G27" s="42" t="s">
        <v>199</v>
      </c>
      <c r="H27" s="43">
        <v>14000000</v>
      </c>
      <c r="I27" s="43">
        <v>10000000</v>
      </c>
      <c r="J27" s="43">
        <v>24000000</v>
      </c>
      <c r="K27" s="43">
        <v>21864460.112</v>
      </c>
      <c r="L27" s="43">
        <v>2738650.47</v>
      </c>
      <c r="M27" s="43">
        <v>24603110.581999999</v>
      </c>
      <c r="N27" s="44">
        <v>1.02512960758333</v>
      </c>
    </row>
    <row r="28" spans="1:14" s="46" customFormat="1" ht="12.75" customHeight="1" x14ac:dyDescent="0.25">
      <c r="A28" s="41" t="s">
        <v>44</v>
      </c>
      <c r="B28" s="41" t="s">
        <v>133</v>
      </c>
      <c r="C28" s="41" t="s">
        <v>133</v>
      </c>
      <c r="D28" s="41" t="s">
        <v>44</v>
      </c>
      <c r="E28" s="41"/>
      <c r="F28" s="41"/>
      <c r="G28" s="42" t="s">
        <v>200</v>
      </c>
      <c r="H28" s="43">
        <v>10000000</v>
      </c>
      <c r="I28" s="43">
        <v>10000000</v>
      </c>
      <c r="J28" s="43">
        <v>20000000</v>
      </c>
      <c r="K28" s="43">
        <v>19287726.112</v>
      </c>
      <c r="L28" s="43">
        <v>4266720.47</v>
      </c>
      <c r="M28" s="43">
        <v>23554446.581999999</v>
      </c>
      <c r="N28" s="44">
        <v>1.1777223291000001</v>
      </c>
    </row>
    <row r="29" spans="1:14" s="46" customFormat="1" ht="12.75" customHeight="1" x14ac:dyDescent="0.25">
      <c r="A29" s="41" t="s">
        <v>44</v>
      </c>
      <c r="B29" s="41" t="s">
        <v>133</v>
      </c>
      <c r="C29" s="41" t="s">
        <v>133</v>
      </c>
      <c r="D29" s="41" t="s">
        <v>44</v>
      </c>
      <c r="E29" s="41" t="s">
        <v>24</v>
      </c>
      <c r="F29" s="41"/>
      <c r="G29" s="42" t="s">
        <v>201</v>
      </c>
      <c r="H29" s="43">
        <v>0</v>
      </c>
      <c r="I29" s="43">
        <v>0</v>
      </c>
      <c r="J29" s="43">
        <v>0</v>
      </c>
      <c r="K29" s="43">
        <v>3736743.6120000002</v>
      </c>
      <c r="L29" s="43">
        <v>922427.47</v>
      </c>
      <c r="M29" s="43">
        <v>4659171.0820000004</v>
      </c>
      <c r="N29" s="44">
        <v>0</v>
      </c>
    </row>
    <row r="30" spans="1:14" ht="12.75" customHeight="1" x14ac:dyDescent="0.25">
      <c r="A30" s="37" t="s">
        <v>44</v>
      </c>
      <c r="B30" s="37" t="s">
        <v>133</v>
      </c>
      <c r="C30" s="37" t="s">
        <v>133</v>
      </c>
      <c r="D30" s="37" t="s">
        <v>44</v>
      </c>
      <c r="E30" s="37" t="s">
        <v>24</v>
      </c>
      <c r="F30" s="37" t="s">
        <v>197</v>
      </c>
      <c r="G30" s="36" t="s">
        <v>202</v>
      </c>
      <c r="H30" s="38">
        <v>0</v>
      </c>
      <c r="I30" s="38">
        <v>0</v>
      </c>
      <c r="J30" s="38">
        <v>0</v>
      </c>
      <c r="K30" s="38">
        <v>3736743.6120000002</v>
      </c>
      <c r="L30" s="38">
        <v>922427.47</v>
      </c>
      <c r="M30" s="38">
        <v>4659171.0820000004</v>
      </c>
      <c r="N30" s="39">
        <v>0</v>
      </c>
    </row>
    <row r="31" spans="1:14" s="46" customFormat="1" ht="12.75" customHeight="1" x14ac:dyDescent="0.25">
      <c r="A31" s="41" t="s">
        <v>44</v>
      </c>
      <c r="B31" s="41" t="s">
        <v>133</v>
      </c>
      <c r="C31" s="41" t="s">
        <v>133</v>
      </c>
      <c r="D31" s="41" t="s">
        <v>44</v>
      </c>
      <c r="E31" s="41" t="s">
        <v>92</v>
      </c>
      <c r="F31" s="41"/>
      <c r="G31" s="42" t="s">
        <v>203</v>
      </c>
      <c r="H31" s="43">
        <v>10000000</v>
      </c>
      <c r="I31" s="43">
        <v>10000000</v>
      </c>
      <c r="J31" s="43">
        <v>20000000</v>
      </c>
      <c r="K31" s="43">
        <v>15550982.5</v>
      </c>
      <c r="L31" s="43">
        <v>3344293</v>
      </c>
      <c r="M31" s="43">
        <v>18895275.5</v>
      </c>
      <c r="N31" s="44">
        <v>0.94476377499999897</v>
      </c>
    </row>
    <row r="32" spans="1:14" ht="12.75" customHeight="1" x14ac:dyDescent="0.25">
      <c r="A32" s="37" t="s">
        <v>44</v>
      </c>
      <c r="B32" s="37" t="s">
        <v>133</v>
      </c>
      <c r="C32" s="37" t="s">
        <v>133</v>
      </c>
      <c r="D32" s="37" t="s">
        <v>44</v>
      </c>
      <c r="E32" s="37" t="s">
        <v>92</v>
      </c>
      <c r="F32" s="37" t="s">
        <v>197</v>
      </c>
      <c r="G32" s="36" t="s">
        <v>204</v>
      </c>
      <c r="H32" s="38">
        <v>10000000</v>
      </c>
      <c r="I32" s="38">
        <v>10000000</v>
      </c>
      <c r="J32" s="38">
        <v>20000000</v>
      </c>
      <c r="K32" s="38">
        <v>15550982.5</v>
      </c>
      <c r="L32" s="38">
        <v>3344293</v>
      </c>
      <c r="M32" s="38">
        <v>18895275.5</v>
      </c>
      <c r="N32" s="39">
        <v>0.94476377499999897</v>
      </c>
    </row>
    <row r="33" spans="1:14" s="46" customFormat="1" ht="12.75" customHeight="1" x14ac:dyDescent="0.25">
      <c r="A33" s="41" t="s">
        <v>44</v>
      </c>
      <c r="B33" s="41" t="s">
        <v>133</v>
      </c>
      <c r="C33" s="41" t="s">
        <v>133</v>
      </c>
      <c r="D33" s="41" t="s">
        <v>99</v>
      </c>
      <c r="E33" s="41"/>
      <c r="F33" s="41"/>
      <c r="G33" s="42" t="s">
        <v>205</v>
      </c>
      <c r="H33" s="43">
        <v>4000000</v>
      </c>
      <c r="I33" s="43">
        <v>0</v>
      </c>
      <c r="J33" s="43">
        <v>4000000</v>
      </c>
      <c r="K33" s="43">
        <v>2576734</v>
      </c>
      <c r="L33" s="43">
        <v>-1528070</v>
      </c>
      <c r="M33" s="43">
        <v>1048664</v>
      </c>
      <c r="N33" s="44">
        <v>0.26216600000000001</v>
      </c>
    </row>
    <row r="34" spans="1:14" s="46" customFormat="1" ht="12.75" customHeight="1" x14ac:dyDescent="0.25">
      <c r="A34" s="41" t="s">
        <v>44</v>
      </c>
      <c r="B34" s="41" t="s">
        <v>133</v>
      </c>
      <c r="C34" s="41" t="s">
        <v>133</v>
      </c>
      <c r="D34" s="41" t="s">
        <v>99</v>
      </c>
      <c r="E34" s="41" t="s">
        <v>197</v>
      </c>
      <c r="F34" s="41"/>
      <c r="G34" s="42" t="s">
        <v>206</v>
      </c>
      <c r="H34" s="43">
        <v>4000000</v>
      </c>
      <c r="I34" s="43">
        <v>0</v>
      </c>
      <c r="J34" s="43">
        <v>4000000</v>
      </c>
      <c r="K34" s="43">
        <v>2576734</v>
      </c>
      <c r="L34" s="43">
        <v>-1528070</v>
      </c>
      <c r="M34" s="43">
        <v>1048664</v>
      </c>
      <c r="N34" s="44">
        <v>0.26216600000000001</v>
      </c>
    </row>
    <row r="35" spans="1:14" ht="12.75" hidden="1" customHeight="1" x14ac:dyDescent="0.25">
      <c r="A35" s="37" t="s">
        <v>44</v>
      </c>
      <c r="B35" s="37" t="s">
        <v>133</v>
      </c>
      <c r="C35" s="37" t="s">
        <v>133</v>
      </c>
      <c r="D35" s="37" t="s">
        <v>99</v>
      </c>
      <c r="E35" s="37" t="s">
        <v>197</v>
      </c>
      <c r="F35" s="37" t="s">
        <v>197</v>
      </c>
      <c r="G35" s="36" t="s">
        <v>207</v>
      </c>
      <c r="H35" s="38">
        <v>4000000</v>
      </c>
      <c r="I35" s="38">
        <v>0</v>
      </c>
      <c r="J35" s="38">
        <v>4000000</v>
      </c>
      <c r="K35" s="38">
        <v>2576734</v>
      </c>
      <c r="L35" s="38">
        <v>-1528070</v>
      </c>
      <c r="M35" s="38">
        <v>1048664</v>
      </c>
      <c r="N35" s="39">
        <v>0.26216600000000001</v>
      </c>
    </row>
    <row r="36" spans="1:14" s="46" customFormat="1" ht="12.75" customHeight="1" x14ac:dyDescent="0.25">
      <c r="A36" s="41" t="s">
        <v>44</v>
      </c>
      <c r="B36" s="41" t="s">
        <v>133</v>
      </c>
      <c r="C36" s="41" t="s">
        <v>165</v>
      </c>
      <c r="D36" s="41"/>
      <c r="E36" s="41"/>
      <c r="F36" s="41"/>
      <c r="G36" s="42" t="s">
        <v>208</v>
      </c>
      <c r="H36" s="43">
        <v>0</v>
      </c>
      <c r="I36" s="43">
        <v>0</v>
      </c>
      <c r="J36" s="43">
        <v>0</v>
      </c>
      <c r="K36" s="43">
        <v>1607.82</v>
      </c>
      <c r="L36" s="43">
        <v>167333.88</v>
      </c>
      <c r="M36" s="43">
        <v>168941.7</v>
      </c>
      <c r="N36" s="44">
        <v>0</v>
      </c>
    </row>
    <row r="37" spans="1:14" s="46" customFormat="1" ht="12.75" customHeight="1" x14ac:dyDescent="0.25">
      <c r="A37" s="41" t="s">
        <v>44</v>
      </c>
      <c r="B37" s="41" t="s">
        <v>133</v>
      </c>
      <c r="C37" s="41" t="s">
        <v>165</v>
      </c>
      <c r="D37" s="41" t="s">
        <v>44</v>
      </c>
      <c r="E37" s="41"/>
      <c r="F37" s="41"/>
      <c r="G37" s="42" t="s">
        <v>209</v>
      </c>
      <c r="H37" s="43">
        <v>0</v>
      </c>
      <c r="I37" s="43">
        <v>0</v>
      </c>
      <c r="J37" s="43">
        <v>0</v>
      </c>
      <c r="K37" s="43">
        <v>0</v>
      </c>
      <c r="L37" s="43">
        <v>167333.88</v>
      </c>
      <c r="M37" s="43">
        <v>167333.88</v>
      </c>
      <c r="N37" s="44">
        <v>0</v>
      </c>
    </row>
    <row r="38" spans="1:14" s="46" customFormat="1" ht="12.75" customHeight="1" x14ac:dyDescent="0.25">
      <c r="A38" s="41" t="s">
        <v>44</v>
      </c>
      <c r="B38" s="41" t="s">
        <v>133</v>
      </c>
      <c r="C38" s="41" t="s">
        <v>165</v>
      </c>
      <c r="D38" s="41" t="s">
        <v>44</v>
      </c>
      <c r="E38" s="41" t="s">
        <v>197</v>
      </c>
      <c r="F38" s="41"/>
      <c r="G38" s="42" t="s">
        <v>209</v>
      </c>
      <c r="H38" s="43">
        <v>0</v>
      </c>
      <c r="I38" s="43">
        <v>0</v>
      </c>
      <c r="J38" s="43">
        <v>0</v>
      </c>
      <c r="K38" s="43">
        <v>0</v>
      </c>
      <c r="L38" s="43">
        <v>167333.88</v>
      </c>
      <c r="M38" s="43">
        <v>167333.88</v>
      </c>
      <c r="N38" s="44">
        <v>0</v>
      </c>
    </row>
    <row r="39" spans="1:14" ht="12.75" customHeight="1" x14ac:dyDescent="0.25">
      <c r="A39" s="37" t="s">
        <v>44</v>
      </c>
      <c r="B39" s="37" t="s">
        <v>133</v>
      </c>
      <c r="C39" s="37" t="s">
        <v>165</v>
      </c>
      <c r="D39" s="37" t="s">
        <v>44</v>
      </c>
      <c r="E39" s="37" t="s">
        <v>197</v>
      </c>
      <c r="F39" s="37" t="s">
        <v>197</v>
      </c>
      <c r="G39" s="36" t="s">
        <v>209</v>
      </c>
      <c r="H39" s="38">
        <v>0</v>
      </c>
      <c r="I39" s="38">
        <v>0</v>
      </c>
      <c r="J39" s="38">
        <v>0</v>
      </c>
      <c r="K39" s="38">
        <v>0</v>
      </c>
      <c r="L39" s="38">
        <v>167333.88</v>
      </c>
      <c r="M39" s="38">
        <v>167333.88</v>
      </c>
      <c r="N39" s="39">
        <v>0</v>
      </c>
    </row>
    <row r="40" spans="1:14" s="46" customFormat="1" ht="12.75" customHeight="1" x14ac:dyDescent="0.25">
      <c r="A40" s="41" t="s">
        <v>44</v>
      </c>
      <c r="B40" s="41" t="s">
        <v>133</v>
      </c>
      <c r="C40" s="41" t="s">
        <v>165</v>
      </c>
      <c r="D40" s="41" t="s">
        <v>165</v>
      </c>
      <c r="E40" s="41"/>
      <c r="F40" s="41"/>
      <c r="G40" s="42" t="s">
        <v>210</v>
      </c>
      <c r="H40" s="43">
        <v>0</v>
      </c>
      <c r="I40" s="43">
        <v>0</v>
      </c>
      <c r="J40" s="43">
        <v>0</v>
      </c>
      <c r="K40" s="43">
        <v>1607.82</v>
      </c>
      <c r="L40" s="43">
        <v>0</v>
      </c>
      <c r="M40" s="43">
        <v>1607.82</v>
      </c>
      <c r="N40" s="44">
        <v>0</v>
      </c>
    </row>
    <row r="41" spans="1:14" s="46" customFormat="1" ht="12.75" customHeight="1" x14ac:dyDescent="0.25">
      <c r="A41" s="41" t="s">
        <v>44</v>
      </c>
      <c r="B41" s="41" t="s">
        <v>133</v>
      </c>
      <c r="C41" s="41" t="s">
        <v>165</v>
      </c>
      <c r="D41" s="41" t="s">
        <v>165</v>
      </c>
      <c r="E41" s="41" t="s">
        <v>197</v>
      </c>
      <c r="F41" s="41"/>
      <c r="G41" s="42" t="s">
        <v>210</v>
      </c>
      <c r="H41" s="43">
        <v>0</v>
      </c>
      <c r="I41" s="43">
        <v>0</v>
      </c>
      <c r="J41" s="43">
        <v>0</v>
      </c>
      <c r="K41" s="43">
        <v>1607.82</v>
      </c>
      <c r="L41" s="43">
        <v>0</v>
      </c>
      <c r="M41" s="43">
        <v>1607.82</v>
      </c>
      <c r="N41" s="44">
        <v>0</v>
      </c>
    </row>
    <row r="42" spans="1:14" ht="12.75" hidden="1" customHeight="1" x14ac:dyDescent="0.25">
      <c r="A42" s="37" t="s">
        <v>44</v>
      </c>
      <c r="B42" s="37" t="s">
        <v>133</v>
      </c>
      <c r="C42" s="37" t="s">
        <v>165</v>
      </c>
      <c r="D42" s="37" t="s">
        <v>165</v>
      </c>
      <c r="E42" s="37" t="s">
        <v>197</v>
      </c>
      <c r="F42" s="37" t="s">
        <v>197</v>
      </c>
      <c r="G42" s="36" t="s">
        <v>210</v>
      </c>
      <c r="H42" s="38">
        <v>0</v>
      </c>
      <c r="I42" s="38">
        <v>0</v>
      </c>
      <c r="J42" s="38">
        <v>0</v>
      </c>
      <c r="K42" s="38">
        <v>1607.82</v>
      </c>
      <c r="L42" s="38">
        <v>0</v>
      </c>
      <c r="M42" s="38">
        <v>1607.82</v>
      </c>
      <c r="N42" s="39">
        <v>0</v>
      </c>
    </row>
    <row r="43" spans="1:14" s="46" customFormat="1" ht="12.75" customHeight="1" x14ac:dyDescent="0.25">
      <c r="A43" s="37" t="s">
        <v>44</v>
      </c>
      <c r="B43" s="37" t="s">
        <v>211</v>
      </c>
      <c r="C43" s="37"/>
      <c r="D43" s="37"/>
      <c r="E43" s="37"/>
      <c r="F43" s="37"/>
      <c r="G43" s="36" t="s">
        <v>152</v>
      </c>
      <c r="H43" s="38">
        <v>2300000000</v>
      </c>
      <c r="I43" s="38">
        <v>-48533967</v>
      </c>
      <c r="J43" s="38">
        <v>2251466033</v>
      </c>
      <c r="K43" s="38">
        <v>1500057283.8699999</v>
      </c>
      <c r="L43" s="38">
        <v>571422078.34000003</v>
      </c>
      <c r="M43" s="38">
        <v>2071479362.21</v>
      </c>
      <c r="N43" s="44">
        <v>0.92005801191227599</v>
      </c>
    </row>
    <row r="44" spans="1:14" s="46" customFormat="1" ht="12.75" customHeight="1" x14ac:dyDescent="0.25">
      <c r="A44" s="37" t="s">
        <v>44</v>
      </c>
      <c r="B44" s="37" t="s">
        <v>211</v>
      </c>
      <c r="C44" s="37" t="s">
        <v>44</v>
      </c>
      <c r="D44" s="37"/>
      <c r="E44" s="37"/>
      <c r="F44" s="37"/>
      <c r="G44" s="36" t="s">
        <v>212</v>
      </c>
      <c r="H44" s="38">
        <v>2300000000</v>
      </c>
      <c r="I44" s="38">
        <v>-48533967</v>
      </c>
      <c r="J44" s="38">
        <v>2251466033</v>
      </c>
      <c r="K44" s="38">
        <v>1500057283.8699999</v>
      </c>
      <c r="L44" s="38">
        <v>571422078.34000003</v>
      </c>
      <c r="M44" s="38">
        <v>2071479362.21</v>
      </c>
      <c r="N44" s="44">
        <v>0.92005801191227599</v>
      </c>
    </row>
    <row r="45" spans="1:14" s="46" customFormat="1" ht="12.75" customHeight="1" x14ac:dyDescent="0.25">
      <c r="A45" s="41" t="s">
        <v>44</v>
      </c>
      <c r="B45" s="41" t="s">
        <v>211</v>
      </c>
      <c r="C45" s="41" t="s">
        <v>44</v>
      </c>
      <c r="D45" s="41" t="s">
        <v>44</v>
      </c>
      <c r="E45" s="41"/>
      <c r="F45" s="41"/>
      <c r="G45" s="42" t="s">
        <v>213</v>
      </c>
      <c r="H45" s="43">
        <v>2300000000</v>
      </c>
      <c r="I45" s="43">
        <v>-48533967</v>
      </c>
      <c r="J45" s="43">
        <v>2251466033</v>
      </c>
      <c r="K45" s="43">
        <v>1500057283.8699999</v>
      </c>
      <c r="L45" s="43">
        <v>571422078.34000003</v>
      </c>
      <c r="M45" s="43">
        <v>2071479362.21</v>
      </c>
      <c r="N45" s="44">
        <v>0.92005801191227599</v>
      </c>
    </row>
    <row r="46" spans="1:14" s="46" customFormat="1" ht="12.75" customHeight="1" x14ac:dyDescent="0.25">
      <c r="A46" s="41" t="s">
        <v>44</v>
      </c>
      <c r="B46" s="41" t="s">
        <v>211</v>
      </c>
      <c r="C46" s="41" t="s">
        <v>44</v>
      </c>
      <c r="D46" s="41" t="s">
        <v>44</v>
      </c>
      <c r="E46" s="41" t="s">
        <v>197</v>
      </c>
      <c r="F46" s="41"/>
      <c r="G46" s="42" t="s">
        <v>214</v>
      </c>
      <c r="H46" s="43">
        <v>2300000000</v>
      </c>
      <c r="I46" s="43">
        <v>-48533967</v>
      </c>
      <c r="J46" s="43">
        <v>2251466033</v>
      </c>
      <c r="K46" s="43">
        <v>1500057283.8699999</v>
      </c>
      <c r="L46" s="43">
        <v>571422078.34000003</v>
      </c>
      <c r="M46" s="43">
        <v>2071479362.21</v>
      </c>
      <c r="N46" s="44">
        <v>0.92005801191227599</v>
      </c>
    </row>
    <row r="47" spans="1:14" ht="12.75" hidden="1" customHeight="1" x14ac:dyDescent="0.25">
      <c r="A47" s="37" t="s">
        <v>44</v>
      </c>
      <c r="B47" s="37" t="s">
        <v>211</v>
      </c>
      <c r="C47" s="37" t="s">
        <v>44</v>
      </c>
      <c r="D47" s="37" t="s">
        <v>44</v>
      </c>
      <c r="E47" s="37" t="s">
        <v>197</v>
      </c>
      <c r="F47" s="37" t="s">
        <v>197</v>
      </c>
      <c r="G47" s="36" t="s">
        <v>214</v>
      </c>
      <c r="H47" s="38">
        <v>2300000000</v>
      </c>
      <c r="I47" s="38">
        <v>-48533967</v>
      </c>
      <c r="J47" s="38">
        <v>2251466033</v>
      </c>
      <c r="K47" s="38">
        <v>1500057283.8699999</v>
      </c>
      <c r="L47" s="38">
        <v>571422078.34000003</v>
      </c>
      <c r="M47" s="38">
        <v>2071479362.21</v>
      </c>
      <c r="N47" s="39">
        <v>0.92005801191227599</v>
      </c>
    </row>
    <row r="48" spans="1:14" s="46" customFormat="1" ht="12.75" customHeight="1" x14ac:dyDescent="0.25">
      <c r="A48" s="41" t="s">
        <v>133</v>
      </c>
      <c r="B48" s="41"/>
      <c r="C48" s="41"/>
      <c r="D48" s="41"/>
      <c r="E48" s="41"/>
      <c r="F48" s="41"/>
      <c r="G48" s="42" t="s">
        <v>215</v>
      </c>
      <c r="H48" s="43">
        <v>738300000</v>
      </c>
      <c r="I48" s="43">
        <v>138209954.19999999</v>
      </c>
      <c r="J48" s="43">
        <v>876509954.20000005</v>
      </c>
      <c r="K48" s="43">
        <v>2800550168.25</v>
      </c>
      <c r="L48" s="43">
        <v>0</v>
      </c>
      <c r="M48" s="43">
        <v>2800550168.25</v>
      </c>
      <c r="N48" s="44">
        <v>3.1951150752259099</v>
      </c>
    </row>
    <row r="49" spans="1:14" s="46" customFormat="1" ht="12.75" customHeight="1" x14ac:dyDescent="0.25">
      <c r="A49" s="41" t="s">
        <v>133</v>
      </c>
      <c r="B49" s="41" t="s">
        <v>133</v>
      </c>
      <c r="C49" s="41"/>
      <c r="D49" s="41"/>
      <c r="E49" s="41"/>
      <c r="F49" s="41"/>
      <c r="G49" s="42" t="s">
        <v>216</v>
      </c>
      <c r="H49" s="43">
        <v>738300000</v>
      </c>
      <c r="I49" s="43">
        <v>138209954.19999999</v>
      </c>
      <c r="J49" s="43">
        <v>876509954.20000005</v>
      </c>
      <c r="K49" s="43">
        <v>2800550168.25</v>
      </c>
      <c r="L49" s="43">
        <v>0</v>
      </c>
      <c r="M49" s="43">
        <v>2800550168.25</v>
      </c>
      <c r="N49" s="44">
        <v>3.1951150752259099</v>
      </c>
    </row>
    <row r="50" spans="1:14" s="46" customFormat="1" ht="12.75" customHeight="1" x14ac:dyDescent="0.25">
      <c r="A50" s="41" t="s">
        <v>133</v>
      </c>
      <c r="B50" s="41" t="s">
        <v>133</v>
      </c>
      <c r="C50" s="41" t="s">
        <v>44</v>
      </c>
      <c r="D50" s="41"/>
      <c r="E50" s="41"/>
      <c r="F50" s="41"/>
      <c r="G50" s="42" t="s">
        <v>217</v>
      </c>
      <c r="H50" s="43">
        <v>9200000</v>
      </c>
      <c r="I50" s="43">
        <v>46266867.880000003</v>
      </c>
      <c r="J50" s="43">
        <v>55466867.880000003</v>
      </c>
      <c r="K50" s="43">
        <v>32027599.699999999</v>
      </c>
      <c r="L50" s="43">
        <v>0</v>
      </c>
      <c r="M50" s="43">
        <v>32027599.699999999</v>
      </c>
      <c r="N50" s="44">
        <v>0.57741857299911403</v>
      </c>
    </row>
    <row r="51" spans="1:14" s="46" customFormat="1" ht="12.75" customHeight="1" x14ac:dyDescent="0.25">
      <c r="A51" s="41" t="s">
        <v>133</v>
      </c>
      <c r="B51" s="41" t="s">
        <v>133</v>
      </c>
      <c r="C51" s="41" t="s">
        <v>44</v>
      </c>
      <c r="D51" s="41" t="s">
        <v>12</v>
      </c>
      <c r="E51" s="41"/>
      <c r="F51" s="41"/>
      <c r="G51" s="42" t="s">
        <v>217</v>
      </c>
      <c r="H51" s="43">
        <v>9200000</v>
      </c>
      <c r="I51" s="43">
        <v>46266867.880000003</v>
      </c>
      <c r="J51" s="43">
        <v>55466867.880000003</v>
      </c>
      <c r="K51" s="43">
        <v>32027599.699999999</v>
      </c>
      <c r="L51" s="43">
        <v>0</v>
      </c>
      <c r="M51" s="43">
        <v>32027599.699999999</v>
      </c>
      <c r="N51" s="44">
        <v>0.57741857299911403</v>
      </c>
    </row>
    <row r="52" spans="1:14" s="46" customFormat="1" ht="12.75" customHeight="1" x14ac:dyDescent="0.25">
      <c r="A52" s="41" t="s">
        <v>133</v>
      </c>
      <c r="B52" s="41" t="s">
        <v>133</v>
      </c>
      <c r="C52" s="41" t="s">
        <v>44</v>
      </c>
      <c r="D52" s="41" t="s">
        <v>12</v>
      </c>
      <c r="E52" s="41" t="s">
        <v>197</v>
      </c>
      <c r="F52" s="41"/>
      <c r="G52" s="42" t="s">
        <v>217</v>
      </c>
      <c r="H52" s="43">
        <v>9200000</v>
      </c>
      <c r="I52" s="43">
        <v>46266867.880000003</v>
      </c>
      <c r="J52" s="43">
        <v>55466867.880000003</v>
      </c>
      <c r="K52" s="43">
        <v>32027599.699999999</v>
      </c>
      <c r="L52" s="43">
        <v>0</v>
      </c>
      <c r="M52" s="43">
        <v>32027599.699999999</v>
      </c>
      <c r="N52" s="44">
        <v>0.57741857299911403</v>
      </c>
    </row>
    <row r="53" spans="1:14" ht="12.75" hidden="1" customHeight="1" x14ac:dyDescent="0.25">
      <c r="A53" s="37" t="s">
        <v>133</v>
      </c>
      <c r="B53" s="37" t="s">
        <v>133</v>
      </c>
      <c r="C53" s="37" t="s">
        <v>44</v>
      </c>
      <c r="D53" s="37" t="s">
        <v>12</v>
      </c>
      <c r="E53" s="37" t="s">
        <v>197</v>
      </c>
      <c r="F53" s="37" t="s">
        <v>197</v>
      </c>
      <c r="G53" s="36" t="s">
        <v>217</v>
      </c>
      <c r="H53" s="38">
        <v>9200000</v>
      </c>
      <c r="I53" s="38">
        <v>46266867.880000003</v>
      </c>
      <c r="J53" s="38">
        <v>55466867.880000003</v>
      </c>
      <c r="K53" s="38">
        <v>32027599.699999999</v>
      </c>
      <c r="L53" s="38">
        <v>0</v>
      </c>
      <c r="M53" s="38">
        <v>32027599.699999999</v>
      </c>
      <c r="N53" s="39">
        <v>0.57741857299911403</v>
      </c>
    </row>
    <row r="54" spans="1:14" s="46" customFormat="1" ht="12.75" customHeight="1" x14ac:dyDescent="0.25">
      <c r="A54" s="41" t="s">
        <v>133</v>
      </c>
      <c r="B54" s="41" t="s">
        <v>133</v>
      </c>
      <c r="C54" s="41" t="s">
        <v>99</v>
      </c>
      <c r="D54" s="41"/>
      <c r="E54" s="41"/>
      <c r="F54" s="41"/>
      <c r="G54" s="42" t="s">
        <v>218</v>
      </c>
      <c r="H54" s="43">
        <v>729100000</v>
      </c>
      <c r="I54" s="43">
        <v>91943086.319999993</v>
      </c>
      <c r="J54" s="43">
        <v>821043086.32000005</v>
      </c>
      <c r="K54" s="43">
        <v>2768522568.5500002</v>
      </c>
      <c r="L54" s="43">
        <v>0</v>
      </c>
      <c r="M54" s="43">
        <v>2768522568.5500002</v>
      </c>
      <c r="N54" s="44">
        <v>3.3719577141302102</v>
      </c>
    </row>
    <row r="55" spans="1:14" s="46" customFormat="1" ht="12.75" customHeight="1" x14ac:dyDescent="0.25">
      <c r="A55" s="41" t="s">
        <v>133</v>
      </c>
      <c r="B55" s="41" t="s">
        <v>133</v>
      </c>
      <c r="C55" s="41" t="s">
        <v>99</v>
      </c>
      <c r="D55" s="41" t="s">
        <v>44</v>
      </c>
      <c r="E55" s="41"/>
      <c r="F55" s="41"/>
      <c r="G55" s="42" t="s">
        <v>219</v>
      </c>
      <c r="H55" s="43">
        <v>535400000</v>
      </c>
      <c r="I55" s="43">
        <v>91943086.319999993</v>
      </c>
      <c r="J55" s="43">
        <v>627343086.32000005</v>
      </c>
      <c r="K55" s="43">
        <v>2322526141.9499998</v>
      </c>
      <c r="L55" s="43">
        <v>0</v>
      </c>
      <c r="M55" s="43">
        <v>2322526141.9499998</v>
      </c>
      <c r="N55" s="44">
        <v>3.7021626484703201</v>
      </c>
    </row>
    <row r="56" spans="1:14" s="46" customFormat="1" ht="12.75" customHeight="1" x14ac:dyDescent="0.25">
      <c r="A56" s="41" t="s">
        <v>133</v>
      </c>
      <c r="B56" s="41" t="s">
        <v>133</v>
      </c>
      <c r="C56" s="41" t="s">
        <v>99</v>
      </c>
      <c r="D56" s="41" t="s">
        <v>44</v>
      </c>
      <c r="E56" s="41" t="s">
        <v>197</v>
      </c>
      <c r="F56" s="41"/>
      <c r="G56" s="42" t="s">
        <v>220</v>
      </c>
      <c r="H56" s="43">
        <v>535400000</v>
      </c>
      <c r="I56" s="43">
        <v>91943086.319999993</v>
      </c>
      <c r="J56" s="43">
        <v>627343086.32000005</v>
      </c>
      <c r="K56" s="43">
        <v>2322526141.9499998</v>
      </c>
      <c r="L56" s="43">
        <v>0</v>
      </c>
      <c r="M56" s="43">
        <v>2322526141.9499998</v>
      </c>
      <c r="N56" s="44">
        <v>3.7021626484703201</v>
      </c>
    </row>
    <row r="57" spans="1:14" ht="12.75" hidden="1" customHeight="1" x14ac:dyDescent="0.25">
      <c r="A57" s="37" t="s">
        <v>133</v>
      </c>
      <c r="B57" s="37" t="s">
        <v>133</v>
      </c>
      <c r="C57" s="37" t="s">
        <v>99</v>
      </c>
      <c r="D57" s="37" t="s">
        <v>44</v>
      </c>
      <c r="E57" s="37" t="s">
        <v>197</v>
      </c>
      <c r="F57" s="37" t="s">
        <v>197</v>
      </c>
      <c r="G57" s="36" t="s">
        <v>220</v>
      </c>
      <c r="H57" s="38">
        <v>535400000</v>
      </c>
      <c r="I57" s="38">
        <v>91943086.319999993</v>
      </c>
      <c r="J57" s="38">
        <v>627343086.32000005</v>
      </c>
      <c r="K57" s="38">
        <v>2322526141.9499998</v>
      </c>
      <c r="L57" s="38">
        <v>0</v>
      </c>
      <c r="M57" s="38">
        <v>2322526141.9499998</v>
      </c>
      <c r="N57" s="39">
        <v>3.7021626484703201</v>
      </c>
    </row>
    <row r="58" spans="1:14" s="46" customFormat="1" ht="12.75" customHeight="1" x14ac:dyDescent="0.25">
      <c r="A58" s="41" t="s">
        <v>133</v>
      </c>
      <c r="B58" s="41" t="s">
        <v>133</v>
      </c>
      <c r="C58" s="41" t="s">
        <v>99</v>
      </c>
      <c r="D58" s="41" t="s">
        <v>99</v>
      </c>
      <c r="E58" s="41"/>
      <c r="F58" s="41"/>
      <c r="G58" s="42" t="s">
        <v>221</v>
      </c>
      <c r="H58" s="43">
        <v>193700000</v>
      </c>
      <c r="I58" s="43">
        <v>0</v>
      </c>
      <c r="J58" s="43">
        <v>193700000</v>
      </c>
      <c r="K58" s="43">
        <v>445996426.60000002</v>
      </c>
      <c r="L58" s="43">
        <v>0</v>
      </c>
      <c r="M58" s="43">
        <v>445996426.60000002</v>
      </c>
      <c r="N58" s="44">
        <v>2.3025112369643699</v>
      </c>
    </row>
    <row r="59" spans="1:14" s="46" customFormat="1" ht="12.75" customHeight="1" x14ac:dyDescent="0.25">
      <c r="A59" s="41" t="s">
        <v>133</v>
      </c>
      <c r="B59" s="41" t="s">
        <v>133</v>
      </c>
      <c r="C59" s="41" t="s">
        <v>99</v>
      </c>
      <c r="D59" s="41" t="s">
        <v>99</v>
      </c>
      <c r="E59" s="41" t="s">
        <v>197</v>
      </c>
      <c r="F59" s="41"/>
      <c r="G59" s="42" t="s">
        <v>222</v>
      </c>
      <c r="H59" s="43">
        <v>193700000</v>
      </c>
      <c r="I59" s="43">
        <v>0</v>
      </c>
      <c r="J59" s="43">
        <v>193700000</v>
      </c>
      <c r="K59" s="43">
        <v>445996426.60000002</v>
      </c>
      <c r="L59" s="43">
        <v>0</v>
      </c>
      <c r="M59" s="43">
        <v>445996426.60000002</v>
      </c>
      <c r="N59" s="44">
        <v>2.3025112369643699</v>
      </c>
    </row>
    <row r="60" spans="1:14" ht="12.75" hidden="1" customHeight="1" x14ac:dyDescent="0.25">
      <c r="A60" s="37" t="s">
        <v>133</v>
      </c>
      <c r="B60" s="37" t="s">
        <v>133</v>
      </c>
      <c r="C60" s="37" t="s">
        <v>99</v>
      </c>
      <c r="D60" s="37" t="s">
        <v>99</v>
      </c>
      <c r="E60" s="37" t="s">
        <v>197</v>
      </c>
      <c r="F60" s="37" t="s">
        <v>197</v>
      </c>
      <c r="G60" s="36" t="s">
        <v>222</v>
      </c>
      <c r="H60" s="38">
        <v>193700000</v>
      </c>
      <c r="I60" s="38">
        <v>0</v>
      </c>
      <c r="J60" s="38">
        <v>193700000</v>
      </c>
      <c r="K60" s="38">
        <v>445996426.60000002</v>
      </c>
      <c r="L60" s="38">
        <v>0</v>
      </c>
      <c r="M60" s="38">
        <v>445996426.60000002</v>
      </c>
      <c r="N60" s="39">
        <v>2.3025112369643699</v>
      </c>
    </row>
    <row r="61" spans="1:14" s="46" customFormat="1" ht="12.75" customHeight="1" x14ac:dyDescent="0.25">
      <c r="A61" s="41"/>
      <c r="B61" s="41"/>
      <c r="C61" s="41"/>
      <c r="D61" s="41"/>
      <c r="E61" s="41"/>
      <c r="F61" s="41"/>
      <c r="G61" s="42"/>
      <c r="H61" s="43"/>
      <c r="I61" s="43"/>
      <c r="J61" s="43"/>
      <c r="K61" s="43"/>
      <c r="L61" s="43"/>
      <c r="M61" s="43"/>
      <c r="N61" s="44"/>
    </row>
    <row r="62" spans="1:14" s="46" customFormat="1" ht="12.75" customHeight="1" x14ac:dyDescent="0.25">
      <c r="A62" s="41"/>
      <c r="B62" s="41"/>
      <c r="C62" s="41"/>
      <c r="D62" s="41"/>
      <c r="E62" s="41"/>
      <c r="F62" s="41"/>
      <c r="G62" s="42" t="s">
        <v>169</v>
      </c>
      <c r="H62" s="43">
        <v>4658324651</v>
      </c>
      <c r="I62" s="43">
        <v>124675987.2</v>
      </c>
      <c r="J62" s="43">
        <v>4783000638.1999998</v>
      </c>
      <c r="K62" s="43">
        <v>5489980263.0361004</v>
      </c>
      <c r="L62" s="43">
        <v>992542785.71860003</v>
      </c>
      <c r="M62" s="43">
        <v>6482523048.7546997</v>
      </c>
      <c r="N62" s="44">
        <v>1.3553255663361701</v>
      </c>
    </row>
    <row r="66" spans="8:8" ht="12.75" customHeight="1" x14ac:dyDescent="0.25">
      <c r="H66" s="38">
        <f>+H62-'[9]Ingreso IV Trimetre 2018'!$I$66</f>
        <v>0</v>
      </c>
    </row>
  </sheetData>
  <pageMargins left="0.5" right="0.5" top="0.5" bottom="1" header="0.5" footer="0.5"/>
  <pageSetup scale="65" fitToHeight="0" orientation="landscape" horizontalDpi="300" verticalDpi="300" r:id="rId1"/>
  <headerFooter alignWithMargins="0">
    <oddFooter>&amp;L&amp;"Times New Roman,Regular"Archivo: &amp;F&amp;R&amp;"Times New Roman,Regular"Página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workbookViewId="0">
      <selection activeCell="E19" sqref="E19"/>
    </sheetView>
  </sheetViews>
  <sheetFormatPr baseColWidth="10" defaultColWidth="9.140625" defaultRowHeight="11.25" x14ac:dyDescent="0.25"/>
  <cols>
    <col min="1" max="1" width="6.28515625" style="2" customWidth="1"/>
    <col min="2" max="2" width="7.7109375" style="2" customWidth="1"/>
    <col min="3" max="3" width="7.85546875" style="2" customWidth="1"/>
    <col min="4" max="4" width="34" style="1" customWidth="1"/>
    <col min="5" max="5" width="17.5703125" style="3" customWidth="1"/>
    <col min="6" max="6" width="14.7109375" style="3" customWidth="1"/>
    <col min="7" max="7" width="13.28515625" style="3" customWidth="1"/>
    <col min="8" max="8" width="13.140625" style="3" customWidth="1"/>
    <col min="9" max="9" width="13.28515625" style="3" customWidth="1"/>
    <col min="10" max="10" width="12.42578125" style="4" customWidth="1"/>
    <col min="11" max="16384" width="9.140625" style="24"/>
  </cols>
  <sheetData>
    <row r="1" spans="1:10" s="28" customFormat="1" ht="15" x14ac:dyDescent="0.2">
      <c r="A1" s="47" t="s">
        <v>0</v>
      </c>
      <c r="B1" s="48"/>
      <c r="C1" s="48"/>
      <c r="D1" s="48"/>
      <c r="E1" s="49"/>
      <c r="F1" s="49"/>
      <c r="G1" s="49"/>
      <c r="H1" s="49"/>
      <c r="I1" s="49"/>
      <c r="J1" s="50"/>
    </row>
    <row r="2" spans="1:10" s="30" customFormat="1" ht="15.75" x14ac:dyDescent="0.25">
      <c r="A2" s="51" t="s">
        <v>1</v>
      </c>
      <c r="B2" s="52"/>
      <c r="C2" s="52"/>
      <c r="D2" s="52"/>
      <c r="E2" s="53"/>
      <c r="F2" s="53"/>
      <c r="G2" s="53"/>
      <c r="H2" s="53"/>
      <c r="I2" s="53"/>
      <c r="J2" s="54"/>
    </row>
    <row r="3" spans="1:10" s="29" customFormat="1" ht="18.75" customHeight="1" x14ac:dyDescent="0.25">
      <c r="A3" s="61" t="s">
        <v>223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ht="69.7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s="25" customFormat="1" ht="12.75" customHeight="1" x14ac:dyDescent="0.25">
      <c r="A5" s="8" t="s">
        <v>12</v>
      </c>
      <c r="B5" s="8"/>
      <c r="C5" s="8"/>
      <c r="D5" s="9" t="s">
        <v>13</v>
      </c>
      <c r="E5" s="10">
        <v>2642410957.75</v>
      </c>
      <c r="F5" s="10">
        <v>-33931631.539999999</v>
      </c>
      <c r="G5" s="10">
        <v>-48533967</v>
      </c>
      <c r="H5" s="10">
        <v>2559945359.21</v>
      </c>
      <c r="I5" s="10">
        <v>2163607962.3134198</v>
      </c>
      <c r="J5" s="11">
        <v>0.84517739979462303</v>
      </c>
    </row>
    <row r="6" spans="1:10" s="25" customFormat="1" ht="12.75" customHeight="1" x14ac:dyDescent="0.25">
      <c r="A6" s="12" t="s">
        <v>12</v>
      </c>
      <c r="B6" s="12" t="s">
        <v>14</v>
      </c>
      <c r="C6" s="12"/>
      <c r="D6" s="13" t="s">
        <v>15</v>
      </c>
      <c r="E6" s="14">
        <v>906100691</v>
      </c>
      <c r="F6" s="14">
        <v>-22476538</v>
      </c>
      <c r="G6" s="14">
        <v>-21789297.850000001</v>
      </c>
      <c r="H6" s="14">
        <v>861834855.14999998</v>
      </c>
      <c r="I6" s="14">
        <v>773043103.19426191</v>
      </c>
      <c r="J6" s="15">
        <v>0.89697358905229596</v>
      </c>
    </row>
    <row r="7" spans="1:10" s="26" customFormat="1" ht="12.75" customHeight="1" x14ac:dyDescent="0.25">
      <c r="A7" s="16" t="s">
        <v>12</v>
      </c>
      <c r="B7" s="16" t="s">
        <v>14</v>
      </c>
      <c r="C7" s="16" t="s">
        <v>14</v>
      </c>
      <c r="D7" s="17" t="s">
        <v>16</v>
      </c>
      <c r="E7" s="18">
        <v>893800691</v>
      </c>
      <c r="F7" s="18">
        <v>-22476538</v>
      </c>
      <c r="G7" s="18">
        <v>-21789297.850000001</v>
      </c>
      <c r="H7" s="18">
        <v>849534855.14999998</v>
      </c>
      <c r="I7" s="18">
        <v>763595365.51426196</v>
      </c>
      <c r="J7" s="19">
        <v>0.898839360015942</v>
      </c>
    </row>
    <row r="8" spans="1:10" s="26" customFormat="1" ht="12.75" customHeight="1" x14ac:dyDescent="0.25">
      <c r="A8" s="16" t="s">
        <v>12</v>
      </c>
      <c r="B8" s="16" t="s">
        <v>14</v>
      </c>
      <c r="C8" s="16" t="s">
        <v>17</v>
      </c>
      <c r="D8" s="17" t="s">
        <v>18</v>
      </c>
      <c r="E8" s="18">
        <v>12300000</v>
      </c>
      <c r="F8" s="18">
        <v>0</v>
      </c>
      <c r="G8" s="18">
        <v>0</v>
      </c>
      <c r="H8" s="18">
        <v>12300000</v>
      </c>
      <c r="I8" s="18">
        <v>9447737.6799999997</v>
      </c>
      <c r="J8" s="19">
        <v>0.76810875447154403</v>
      </c>
    </row>
    <row r="9" spans="1:10" s="25" customFormat="1" ht="12.75" customHeight="1" x14ac:dyDescent="0.25">
      <c r="A9" s="12" t="s">
        <v>12</v>
      </c>
      <c r="B9" s="12" t="s">
        <v>19</v>
      </c>
      <c r="C9" s="12"/>
      <c r="D9" s="13" t="s">
        <v>20</v>
      </c>
      <c r="E9" s="14">
        <v>59247739</v>
      </c>
      <c r="F9" s="14">
        <v>-1571345.54</v>
      </c>
      <c r="G9" s="14">
        <v>0</v>
      </c>
      <c r="H9" s="14">
        <v>57676393.460000001</v>
      </c>
      <c r="I9" s="14">
        <v>39037819.932981998</v>
      </c>
      <c r="J9" s="15">
        <v>0.67684225020164701</v>
      </c>
    </row>
    <row r="10" spans="1:10" s="26" customFormat="1" ht="12.75" customHeight="1" x14ac:dyDescent="0.25">
      <c r="A10" s="16" t="s">
        <v>12</v>
      </c>
      <c r="B10" s="16" t="s">
        <v>19</v>
      </c>
      <c r="C10" s="16" t="s">
        <v>14</v>
      </c>
      <c r="D10" s="17" t="s">
        <v>21</v>
      </c>
      <c r="E10" s="18">
        <v>28551931</v>
      </c>
      <c r="F10" s="18">
        <v>-2171345.54</v>
      </c>
      <c r="G10" s="18">
        <v>0</v>
      </c>
      <c r="H10" s="18">
        <v>26380585.460000001</v>
      </c>
      <c r="I10" s="18">
        <v>26116219.932981998</v>
      </c>
      <c r="J10" s="19">
        <v>0.98997878468546996</v>
      </c>
    </row>
    <row r="11" spans="1:10" s="26" customFormat="1" ht="12.75" customHeight="1" x14ac:dyDescent="0.25">
      <c r="A11" s="16" t="s">
        <v>12</v>
      </c>
      <c r="B11" s="16" t="s">
        <v>19</v>
      </c>
      <c r="C11" s="16" t="s">
        <v>19</v>
      </c>
      <c r="D11" s="17" t="s">
        <v>22</v>
      </c>
      <c r="E11" s="18">
        <v>750000</v>
      </c>
      <c r="F11" s="18">
        <v>600000</v>
      </c>
      <c r="G11" s="18">
        <v>0</v>
      </c>
      <c r="H11" s="18">
        <v>1350000</v>
      </c>
      <c r="I11" s="18">
        <v>0</v>
      </c>
      <c r="J11" s="19">
        <v>0</v>
      </c>
    </row>
    <row r="12" spans="1:10" s="26" customFormat="1" ht="12.75" customHeight="1" x14ac:dyDescent="0.25">
      <c r="A12" s="16" t="s">
        <v>12</v>
      </c>
      <c r="B12" s="16" t="s">
        <v>19</v>
      </c>
      <c r="C12" s="16" t="s">
        <v>17</v>
      </c>
      <c r="D12" s="17" t="s">
        <v>23</v>
      </c>
      <c r="E12" s="18">
        <v>29945808</v>
      </c>
      <c r="F12" s="18">
        <v>0</v>
      </c>
      <c r="G12" s="18">
        <v>0</v>
      </c>
      <c r="H12" s="18">
        <v>29945808</v>
      </c>
      <c r="I12" s="18">
        <v>12921600</v>
      </c>
      <c r="J12" s="19">
        <v>0.43149946062567401</v>
      </c>
    </row>
    <row r="13" spans="1:10" s="25" customFormat="1" ht="12.75" customHeight="1" x14ac:dyDescent="0.25">
      <c r="A13" s="12" t="s">
        <v>12</v>
      </c>
      <c r="B13" s="12" t="s">
        <v>24</v>
      </c>
      <c r="C13" s="12"/>
      <c r="D13" s="13" t="s">
        <v>25</v>
      </c>
      <c r="E13" s="14">
        <v>1152927671.2</v>
      </c>
      <c r="F13" s="14">
        <v>-3879886</v>
      </c>
      <c r="G13" s="14">
        <v>-17254847.739999998</v>
      </c>
      <c r="H13" s="14">
        <v>1131792937.46</v>
      </c>
      <c r="I13" s="14">
        <v>919127579.496176</v>
      </c>
      <c r="J13" s="15">
        <v>0.81209870558028596</v>
      </c>
    </row>
    <row r="14" spans="1:10" s="26" customFormat="1" ht="12.75" customHeight="1" x14ac:dyDescent="0.25">
      <c r="A14" s="16" t="s">
        <v>12</v>
      </c>
      <c r="B14" s="16" t="s">
        <v>24</v>
      </c>
      <c r="C14" s="16" t="s">
        <v>14</v>
      </c>
      <c r="D14" s="17" t="s">
        <v>26</v>
      </c>
      <c r="E14" s="18">
        <v>357745072</v>
      </c>
      <c r="F14" s="18">
        <v>423738</v>
      </c>
      <c r="G14" s="18">
        <v>0</v>
      </c>
      <c r="H14" s="18">
        <v>358168810</v>
      </c>
      <c r="I14" s="18">
        <v>274614950.09023201</v>
      </c>
      <c r="J14" s="19">
        <v>0.76671933016789395</v>
      </c>
    </row>
    <row r="15" spans="1:10" s="26" customFormat="1" ht="12.75" customHeight="1" x14ac:dyDescent="0.25">
      <c r="A15" s="16" t="s">
        <v>12</v>
      </c>
      <c r="B15" s="16" t="s">
        <v>24</v>
      </c>
      <c r="C15" s="16" t="s">
        <v>19</v>
      </c>
      <c r="D15" s="17" t="s">
        <v>27</v>
      </c>
      <c r="E15" s="18">
        <v>327372165</v>
      </c>
      <c r="F15" s="18">
        <v>3556813.8</v>
      </c>
      <c r="G15" s="18">
        <v>0</v>
      </c>
      <c r="H15" s="18">
        <v>330928978.80000001</v>
      </c>
      <c r="I15" s="18">
        <v>271640639.70344603</v>
      </c>
      <c r="J15" s="19">
        <v>0.82084270978158802</v>
      </c>
    </row>
    <row r="16" spans="1:10" s="26" customFormat="1" ht="12.75" customHeight="1" x14ac:dyDescent="0.25">
      <c r="A16" s="16" t="s">
        <v>12</v>
      </c>
      <c r="B16" s="16" t="s">
        <v>24</v>
      </c>
      <c r="C16" s="16" t="s">
        <v>24</v>
      </c>
      <c r="D16" s="17" t="s">
        <v>28</v>
      </c>
      <c r="E16" s="18">
        <v>162884149.12</v>
      </c>
      <c r="F16" s="18">
        <v>-2231886.13</v>
      </c>
      <c r="G16" s="18">
        <v>-3002286.84</v>
      </c>
      <c r="H16" s="18">
        <v>157649976.15000001</v>
      </c>
      <c r="I16" s="18">
        <v>132172684.11</v>
      </c>
      <c r="J16" s="19">
        <v>0.83839330228785403</v>
      </c>
    </row>
    <row r="17" spans="1:10" s="26" customFormat="1" ht="12.75" customHeight="1" x14ac:dyDescent="0.25">
      <c r="A17" s="16" t="s">
        <v>12</v>
      </c>
      <c r="B17" s="16" t="s">
        <v>24</v>
      </c>
      <c r="C17" s="16" t="s">
        <v>29</v>
      </c>
      <c r="D17" s="17" t="s">
        <v>30</v>
      </c>
      <c r="E17" s="18">
        <v>149286545.08000001</v>
      </c>
      <c r="F17" s="18">
        <v>-6027431.6699999999</v>
      </c>
      <c r="G17" s="18">
        <v>-14252560.9</v>
      </c>
      <c r="H17" s="18">
        <v>129006552.51000001</v>
      </c>
      <c r="I17" s="18">
        <v>122676769.59999999</v>
      </c>
      <c r="J17" s="19">
        <v>0.95093440769600102</v>
      </c>
    </row>
    <row r="18" spans="1:10" s="26" customFormat="1" ht="12.75" customHeight="1" x14ac:dyDescent="0.25">
      <c r="A18" s="16" t="s">
        <v>12</v>
      </c>
      <c r="B18" s="16" t="s">
        <v>24</v>
      </c>
      <c r="C18" s="16" t="s">
        <v>31</v>
      </c>
      <c r="D18" s="17" t="s">
        <v>32</v>
      </c>
      <c r="E18" s="18">
        <v>155639740</v>
      </c>
      <c r="F18" s="18">
        <v>398880</v>
      </c>
      <c r="G18" s="18">
        <v>0</v>
      </c>
      <c r="H18" s="18">
        <v>156038620</v>
      </c>
      <c r="I18" s="18">
        <v>118022535.992498</v>
      </c>
      <c r="J18" s="19">
        <v>0.75636746846708802</v>
      </c>
    </row>
    <row r="19" spans="1:10" s="25" customFormat="1" ht="12.75" customHeight="1" x14ac:dyDescent="0.25">
      <c r="A19" s="12" t="s">
        <v>12</v>
      </c>
      <c r="B19" s="12" t="s">
        <v>29</v>
      </c>
      <c r="C19" s="12"/>
      <c r="D19" s="13" t="s">
        <v>33</v>
      </c>
      <c r="E19" s="14">
        <v>321925978.95999998</v>
      </c>
      <c r="F19" s="14">
        <v>-4486087</v>
      </c>
      <c r="G19" s="14">
        <v>-6037011.3399999999</v>
      </c>
      <c r="H19" s="14">
        <v>311402879.62</v>
      </c>
      <c r="I19" s="14">
        <v>265084208.38</v>
      </c>
      <c r="J19" s="15">
        <v>0.85125805099643903</v>
      </c>
    </row>
    <row r="20" spans="1:10" s="26" customFormat="1" ht="12.75" customHeight="1" x14ac:dyDescent="0.25">
      <c r="A20" s="16" t="s">
        <v>12</v>
      </c>
      <c r="B20" s="16" t="s">
        <v>29</v>
      </c>
      <c r="C20" s="16" t="s">
        <v>14</v>
      </c>
      <c r="D20" s="17" t="s">
        <v>34</v>
      </c>
      <c r="E20" s="18">
        <v>177780018.69999999</v>
      </c>
      <c r="F20" s="18">
        <v>-2477391</v>
      </c>
      <c r="G20" s="18">
        <v>-3333871.94</v>
      </c>
      <c r="H20" s="18">
        <v>171968754.75999999</v>
      </c>
      <c r="I20" s="18">
        <v>146572766.68000001</v>
      </c>
      <c r="J20" s="19">
        <v>0.85232207958101003</v>
      </c>
    </row>
    <row r="21" spans="1:10" s="26" customFormat="1" ht="12.75" customHeight="1" x14ac:dyDescent="0.25">
      <c r="A21" s="16" t="s">
        <v>12</v>
      </c>
      <c r="B21" s="16" t="s">
        <v>29</v>
      </c>
      <c r="C21" s="16" t="s">
        <v>19</v>
      </c>
      <c r="D21" s="17" t="s">
        <v>35</v>
      </c>
      <c r="E21" s="18">
        <v>9609730.5500000007</v>
      </c>
      <c r="F21" s="18">
        <v>-133913</v>
      </c>
      <c r="G21" s="18">
        <v>-180209.29</v>
      </c>
      <c r="H21" s="18">
        <v>9295608.2599999998</v>
      </c>
      <c r="I21" s="18">
        <v>7895097.5800000001</v>
      </c>
      <c r="J21" s="19">
        <v>0.84933630583094299</v>
      </c>
    </row>
    <row r="22" spans="1:10" s="26" customFormat="1" ht="12.75" customHeight="1" x14ac:dyDescent="0.25">
      <c r="A22" s="16" t="s">
        <v>12</v>
      </c>
      <c r="B22" s="16" t="s">
        <v>29</v>
      </c>
      <c r="C22" s="16" t="s">
        <v>24</v>
      </c>
      <c r="D22" s="17" t="s">
        <v>36</v>
      </c>
      <c r="E22" s="18">
        <v>28829191.649999999</v>
      </c>
      <c r="F22" s="18">
        <v>-401740</v>
      </c>
      <c r="G22" s="18">
        <v>-540627.88</v>
      </c>
      <c r="H22" s="18">
        <v>27886823.77</v>
      </c>
      <c r="I22" s="18">
        <v>23685288.239999998</v>
      </c>
      <c r="J22" s="19">
        <v>0.84933617522552296</v>
      </c>
    </row>
    <row r="23" spans="1:10" s="26" customFormat="1" ht="12.75" customHeight="1" x14ac:dyDescent="0.25">
      <c r="A23" s="16" t="s">
        <v>12</v>
      </c>
      <c r="B23" s="16" t="s">
        <v>29</v>
      </c>
      <c r="C23" s="16" t="s">
        <v>29</v>
      </c>
      <c r="D23" s="17" t="s">
        <v>37</v>
      </c>
      <c r="E23" s="18">
        <v>96097307.510000005</v>
      </c>
      <c r="F23" s="18">
        <v>-1339130</v>
      </c>
      <c r="G23" s="18">
        <v>-1802092.94</v>
      </c>
      <c r="H23" s="18">
        <v>92956084.569999993</v>
      </c>
      <c r="I23" s="18">
        <v>78950957.699999988</v>
      </c>
      <c r="J23" s="19">
        <v>0.84933609311552305</v>
      </c>
    </row>
    <row r="24" spans="1:10" s="26" customFormat="1" ht="12.75" customHeight="1" x14ac:dyDescent="0.25">
      <c r="A24" s="16" t="s">
        <v>12</v>
      </c>
      <c r="B24" s="16" t="s">
        <v>29</v>
      </c>
      <c r="C24" s="16" t="s">
        <v>17</v>
      </c>
      <c r="D24" s="17" t="s">
        <v>38</v>
      </c>
      <c r="E24" s="18">
        <v>9609730.5500000007</v>
      </c>
      <c r="F24" s="18">
        <v>-133913</v>
      </c>
      <c r="G24" s="18">
        <v>-180209.29</v>
      </c>
      <c r="H24" s="18">
        <v>9295608.2599999998</v>
      </c>
      <c r="I24" s="18">
        <v>7980098.1799999997</v>
      </c>
      <c r="J24" s="19">
        <v>0.85848047344456402</v>
      </c>
    </row>
    <row r="25" spans="1:10" s="25" customFormat="1" ht="12.75" customHeight="1" x14ac:dyDescent="0.25">
      <c r="A25" s="12" t="s">
        <v>12</v>
      </c>
      <c r="B25" s="12" t="s">
        <v>17</v>
      </c>
      <c r="C25" s="12"/>
      <c r="D25" s="13" t="s">
        <v>39</v>
      </c>
      <c r="E25" s="14">
        <v>202208877.59</v>
      </c>
      <c r="F25" s="14">
        <v>-1517775</v>
      </c>
      <c r="G25" s="14">
        <v>-3452810.07</v>
      </c>
      <c r="H25" s="14">
        <v>197238293.52000001</v>
      </c>
      <c r="I25" s="14">
        <v>167315251.31</v>
      </c>
      <c r="J25" s="15">
        <v>0.84828989505039498</v>
      </c>
    </row>
    <row r="26" spans="1:10" s="26" customFormat="1" ht="12.75" customHeight="1" x14ac:dyDescent="0.25">
      <c r="A26" s="16" t="s">
        <v>12</v>
      </c>
      <c r="B26" s="16" t="s">
        <v>17</v>
      </c>
      <c r="C26" s="16" t="s">
        <v>14</v>
      </c>
      <c r="D26" s="17" t="s">
        <v>40</v>
      </c>
      <c r="E26" s="18">
        <v>97634864.090000004</v>
      </c>
      <c r="F26" s="18">
        <v>-1360558</v>
      </c>
      <c r="G26" s="18">
        <v>-1830926.43</v>
      </c>
      <c r="H26" s="18">
        <v>94443380.659999996</v>
      </c>
      <c r="I26" s="18">
        <v>79006420.379999995</v>
      </c>
      <c r="J26" s="19">
        <v>0.83654799127136603</v>
      </c>
    </row>
    <row r="27" spans="1:10" s="26" customFormat="1" ht="12.75" customHeight="1" x14ac:dyDescent="0.25">
      <c r="A27" s="16" t="s">
        <v>12</v>
      </c>
      <c r="B27" s="16" t="s">
        <v>17</v>
      </c>
      <c r="C27" s="16" t="s">
        <v>19</v>
      </c>
      <c r="D27" s="17" t="s">
        <v>41</v>
      </c>
      <c r="E27" s="18">
        <v>28829192.5</v>
      </c>
      <c r="F27" s="18">
        <v>-401740</v>
      </c>
      <c r="G27" s="18">
        <v>-540627.88</v>
      </c>
      <c r="H27" s="18">
        <v>27886824.620000001</v>
      </c>
      <c r="I27" s="18">
        <v>22458623.41</v>
      </c>
      <c r="J27" s="19">
        <v>0.805348895617646</v>
      </c>
    </row>
    <row r="28" spans="1:10" s="26" customFormat="1" ht="12.75" customHeight="1" x14ac:dyDescent="0.25">
      <c r="A28" s="16" t="s">
        <v>12</v>
      </c>
      <c r="B28" s="16" t="s">
        <v>17</v>
      </c>
      <c r="C28" s="16" t="s">
        <v>24</v>
      </c>
      <c r="D28" s="17" t="s">
        <v>42</v>
      </c>
      <c r="E28" s="18">
        <v>57658384</v>
      </c>
      <c r="F28" s="18">
        <v>-803477</v>
      </c>
      <c r="G28" s="18">
        <v>-1081255.76</v>
      </c>
      <c r="H28" s="18">
        <v>55773651.240000002</v>
      </c>
      <c r="I28" s="18">
        <v>48597241.040000007</v>
      </c>
      <c r="J28" s="19">
        <v>0.87132974011116504</v>
      </c>
    </row>
    <row r="29" spans="1:10" s="26" customFormat="1" ht="12.75" customHeight="1" x14ac:dyDescent="0.25">
      <c r="A29" s="16" t="s">
        <v>12</v>
      </c>
      <c r="B29" s="16" t="s">
        <v>17</v>
      </c>
      <c r="C29" s="16" t="s">
        <v>17</v>
      </c>
      <c r="D29" s="17" t="s">
        <v>43</v>
      </c>
      <c r="E29" s="18">
        <v>18086437</v>
      </c>
      <c r="F29" s="18">
        <v>1048000</v>
      </c>
      <c r="G29" s="18">
        <v>0</v>
      </c>
      <c r="H29" s="18">
        <v>19134437</v>
      </c>
      <c r="I29" s="18">
        <v>17252966.48</v>
      </c>
      <c r="J29" s="19">
        <v>0.90167097573866395</v>
      </c>
    </row>
    <row r="30" spans="1:10" s="25" customFormat="1" ht="12.75" customHeight="1" x14ac:dyDescent="0.25">
      <c r="A30" s="12" t="s">
        <v>44</v>
      </c>
      <c r="B30" s="12"/>
      <c r="C30" s="12"/>
      <c r="D30" s="13" t="s">
        <v>45</v>
      </c>
      <c r="E30" s="14">
        <v>917059765</v>
      </c>
      <c r="F30" s="14">
        <v>26312642.620000001</v>
      </c>
      <c r="G30" s="14">
        <v>25000000</v>
      </c>
      <c r="H30" s="14">
        <v>968372407.62</v>
      </c>
      <c r="I30" s="14">
        <v>862756874.12440002</v>
      </c>
      <c r="J30" s="15">
        <v>0.89093500324407704</v>
      </c>
    </row>
    <row r="31" spans="1:10" s="25" customFormat="1" ht="12.75" customHeight="1" x14ac:dyDescent="0.25">
      <c r="A31" s="12" t="s">
        <v>44</v>
      </c>
      <c r="B31" s="12" t="s">
        <v>14</v>
      </c>
      <c r="C31" s="12"/>
      <c r="D31" s="13" t="s">
        <v>46</v>
      </c>
      <c r="E31" s="14">
        <v>9350000</v>
      </c>
      <c r="F31" s="14">
        <v>-2250000</v>
      </c>
      <c r="G31" s="14">
        <v>0</v>
      </c>
      <c r="H31" s="14">
        <v>7100000</v>
      </c>
      <c r="I31" s="14">
        <v>6883282.1600000001</v>
      </c>
      <c r="J31" s="15">
        <v>0.96947636056338005</v>
      </c>
    </row>
    <row r="32" spans="1:10" s="26" customFormat="1" ht="12.75" customHeight="1" x14ac:dyDescent="0.25">
      <c r="A32" s="16" t="s">
        <v>44</v>
      </c>
      <c r="B32" s="16" t="s">
        <v>14</v>
      </c>
      <c r="C32" s="16" t="s">
        <v>14</v>
      </c>
      <c r="D32" s="17" t="s">
        <v>47</v>
      </c>
      <c r="E32" s="18">
        <v>9000000</v>
      </c>
      <c r="F32" s="18">
        <v>-2400000</v>
      </c>
      <c r="G32" s="18">
        <v>0</v>
      </c>
      <c r="H32" s="18">
        <v>6600000</v>
      </c>
      <c r="I32" s="18">
        <v>6383282.1600000001</v>
      </c>
      <c r="J32" s="19">
        <v>0.96716396363636303</v>
      </c>
    </row>
    <row r="33" spans="1:10" s="26" customFormat="1" ht="12.75" customHeight="1" x14ac:dyDescent="0.25">
      <c r="A33" s="16" t="s">
        <v>44</v>
      </c>
      <c r="B33" s="16" t="s">
        <v>14</v>
      </c>
      <c r="C33" s="16" t="s">
        <v>19</v>
      </c>
      <c r="D33" s="17" t="s">
        <v>48</v>
      </c>
      <c r="E33" s="18">
        <v>350000</v>
      </c>
      <c r="F33" s="18">
        <v>-350000</v>
      </c>
      <c r="G33" s="18">
        <v>0</v>
      </c>
      <c r="H33" s="18">
        <v>0</v>
      </c>
      <c r="I33" s="18">
        <v>0</v>
      </c>
      <c r="J33" s="19">
        <v>0</v>
      </c>
    </row>
    <row r="34" spans="1:10" s="26" customFormat="1" ht="12.75" customHeight="1" x14ac:dyDescent="0.25">
      <c r="A34" s="16" t="s">
        <v>44</v>
      </c>
      <c r="B34" s="16" t="s">
        <v>14</v>
      </c>
      <c r="C34" s="16" t="s">
        <v>29</v>
      </c>
      <c r="D34" s="17" t="s">
        <v>49</v>
      </c>
      <c r="E34" s="18">
        <v>0</v>
      </c>
      <c r="F34" s="18">
        <v>500000</v>
      </c>
      <c r="G34" s="18">
        <v>0</v>
      </c>
      <c r="H34" s="18">
        <v>500000</v>
      </c>
      <c r="I34" s="18">
        <v>500000</v>
      </c>
      <c r="J34" s="19">
        <v>0.999999999999999</v>
      </c>
    </row>
    <row r="35" spans="1:10" s="25" customFormat="1" ht="12.75" customHeight="1" x14ac:dyDescent="0.25">
      <c r="A35" s="12" t="s">
        <v>44</v>
      </c>
      <c r="B35" s="12" t="s">
        <v>19</v>
      </c>
      <c r="C35" s="12"/>
      <c r="D35" s="13" t="s">
        <v>50</v>
      </c>
      <c r="E35" s="14">
        <v>115921000</v>
      </c>
      <c r="F35" s="14">
        <v>6500000</v>
      </c>
      <c r="G35" s="14">
        <v>0</v>
      </c>
      <c r="H35" s="14">
        <v>122421000</v>
      </c>
      <c r="I35" s="14">
        <v>117946501.06</v>
      </c>
      <c r="J35" s="15">
        <v>0.963449906960407</v>
      </c>
    </row>
    <row r="36" spans="1:10" s="26" customFormat="1" ht="12.75" customHeight="1" x14ac:dyDescent="0.25">
      <c r="A36" s="16" t="s">
        <v>44</v>
      </c>
      <c r="B36" s="16" t="s">
        <v>19</v>
      </c>
      <c r="C36" s="16" t="s">
        <v>14</v>
      </c>
      <c r="D36" s="17" t="s">
        <v>51</v>
      </c>
      <c r="E36" s="18">
        <v>14400000</v>
      </c>
      <c r="F36" s="18">
        <v>500000</v>
      </c>
      <c r="G36" s="18">
        <v>0</v>
      </c>
      <c r="H36" s="18">
        <v>14900000</v>
      </c>
      <c r="I36" s="18">
        <v>13970424</v>
      </c>
      <c r="J36" s="19">
        <v>0.93761234899328805</v>
      </c>
    </row>
    <row r="37" spans="1:10" s="26" customFormat="1" ht="12.75" customHeight="1" x14ac:dyDescent="0.25">
      <c r="A37" s="16" t="s">
        <v>44</v>
      </c>
      <c r="B37" s="16" t="s">
        <v>19</v>
      </c>
      <c r="C37" s="16" t="s">
        <v>19</v>
      </c>
      <c r="D37" s="17" t="s">
        <v>52</v>
      </c>
      <c r="E37" s="18">
        <v>62450000</v>
      </c>
      <c r="F37" s="18">
        <v>5000000</v>
      </c>
      <c r="G37" s="18">
        <v>0</v>
      </c>
      <c r="H37" s="18">
        <v>67450000</v>
      </c>
      <c r="I37" s="18">
        <v>65310913.829999998</v>
      </c>
      <c r="J37" s="19">
        <v>0.96828634292068105</v>
      </c>
    </row>
    <row r="38" spans="1:10" s="26" customFormat="1" ht="12.75" customHeight="1" x14ac:dyDescent="0.25">
      <c r="A38" s="16" t="s">
        <v>44</v>
      </c>
      <c r="B38" s="16" t="s">
        <v>19</v>
      </c>
      <c r="C38" s="16" t="s">
        <v>24</v>
      </c>
      <c r="D38" s="17" t="s">
        <v>53</v>
      </c>
      <c r="E38" s="18">
        <v>171000</v>
      </c>
      <c r="F38" s="18">
        <v>0</v>
      </c>
      <c r="G38" s="18">
        <v>0</v>
      </c>
      <c r="H38" s="18">
        <v>171000</v>
      </c>
      <c r="I38" s="18">
        <v>123478</v>
      </c>
      <c r="J38" s="19">
        <v>0.72209356725146101</v>
      </c>
    </row>
    <row r="39" spans="1:10" s="26" customFormat="1" ht="12.75" customHeight="1" x14ac:dyDescent="0.25">
      <c r="A39" s="16" t="s">
        <v>44</v>
      </c>
      <c r="B39" s="16" t="s">
        <v>19</v>
      </c>
      <c r="C39" s="16" t="s">
        <v>29</v>
      </c>
      <c r="D39" s="17" t="s">
        <v>54</v>
      </c>
      <c r="E39" s="18">
        <v>36200000</v>
      </c>
      <c r="F39" s="18">
        <v>2000000</v>
      </c>
      <c r="G39" s="18">
        <v>0</v>
      </c>
      <c r="H39" s="18">
        <v>38200000</v>
      </c>
      <c r="I39" s="18">
        <v>37779325.480000004</v>
      </c>
      <c r="J39" s="19">
        <v>0.98898757801047099</v>
      </c>
    </row>
    <row r="40" spans="1:10" s="26" customFormat="1" ht="12.75" customHeight="1" x14ac:dyDescent="0.25">
      <c r="A40" s="16" t="s">
        <v>44</v>
      </c>
      <c r="B40" s="16" t="s">
        <v>19</v>
      </c>
      <c r="C40" s="16" t="s">
        <v>31</v>
      </c>
      <c r="D40" s="17" t="s">
        <v>55</v>
      </c>
      <c r="E40" s="18">
        <v>2700000</v>
      </c>
      <c r="F40" s="18">
        <v>-1000000</v>
      </c>
      <c r="G40" s="18">
        <v>0</v>
      </c>
      <c r="H40" s="18">
        <v>1700000</v>
      </c>
      <c r="I40" s="18">
        <v>762359.75</v>
      </c>
      <c r="J40" s="19">
        <v>0.44844691176470503</v>
      </c>
    </row>
    <row r="41" spans="1:10" s="25" customFormat="1" ht="12.75" customHeight="1" x14ac:dyDescent="0.25">
      <c r="A41" s="12" t="s">
        <v>44</v>
      </c>
      <c r="B41" s="12" t="s">
        <v>24</v>
      </c>
      <c r="C41" s="12"/>
      <c r="D41" s="13" t="s">
        <v>56</v>
      </c>
      <c r="E41" s="14">
        <v>15794500</v>
      </c>
      <c r="F41" s="14">
        <v>994409</v>
      </c>
      <c r="G41" s="14">
        <v>0</v>
      </c>
      <c r="H41" s="14">
        <v>16788909</v>
      </c>
      <c r="I41" s="14">
        <v>12865380.9</v>
      </c>
      <c r="J41" s="15">
        <v>0.76630237855241201</v>
      </c>
    </row>
    <row r="42" spans="1:10" s="26" customFormat="1" ht="12.75" customHeight="1" x14ac:dyDescent="0.25">
      <c r="A42" s="16" t="s">
        <v>44</v>
      </c>
      <c r="B42" s="16" t="s">
        <v>24</v>
      </c>
      <c r="C42" s="16" t="s">
        <v>14</v>
      </c>
      <c r="D42" s="17" t="s">
        <v>57</v>
      </c>
      <c r="E42" s="18">
        <v>8130000</v>
      </c>
      <c r="F42" s="18">
        <v>-400000</v>
      </c>
      <c r="G42" s="18">
        <v>0</v>
      </c>
      <c r="H42" s="18">
        <v>7730000</v>
      </c>
      <c r="I42" s="18">
        <v>4315590</v>
      </c>
      <c r="J42" s="19">
        <v>0.55829107373868003</v>
      </c>
    </row>
    <row r="43" spans="1:10" s="26" customFormat="1" ht="12.75" customHeight="1" x14ac:dyDescent="0.25">
      <c r="A43" s="16" t="s">
        <v>44</v>
      </c>
      <c r="B43" s="16" t="s">
        <v>24</v>
      </c>
      <c r="C43" s="16" t="s">
        <v>19</v>
      </c>
      <c r="D43" s="17" t="s">
        <v>58</v>
      </c>
      <c r="E43" s="18">
        <v>950000</v>
      </c>
      <c r="F43" s="18">
        <v>-285000</v>
      </c>
      <c r="G43" s="18">
        <v>0</v>
      </c>
      <c r="H43" s="18">
        <v>665000</v>
      </c>
      <c r="I43" s="18">
        <v>665000</v>
      </c>
      <c r="J43" s="19">
        <v>0.999999999999999</v>
      </c>
    </row>
    <row r="44" spans="1:10" s="26" customFormat="1" ht="12.75" customHeight="1" x14ac:dyDescent="0.25">
      <c r="A44" s="16" t="s">
        <v>44</v>
      </c>
      <c r="B44" s="16" t="s">
        <v>24</v>
      </c>
      <c r="C44" s="16" t="s">
        <v>24</v>
      </c>
      <c r="D44" s="17" t="s">
        <v>59</v>
      </c>
      <c r="E44" s="18">
        <v>2214500</v>
      </c>
      <c r="F44" s="18">
        <v>-244591</v>
      </c>
      <c r="G44" s="18">
        <v>0</v>
      </c>
      <c r="H44" s="18">
        <v>1969909</v>
      </c>
      <c r="I44" s="18">
        <v>1770549</v>
      </c>
      <c r="J44" s="19">
        <v>0.89879735561388796</v>
      </c>
    </row>
    <row r="45" spans="1:10" s="26" customFormat="1" ht="12.75" customHeight="1" x14ac:dyDescent="0.25">
      <c r="A45" s="16" t="s">
        <v>44</v>
      </c>
      <c r="B45" s="16" t="s">
        <v>24</v>
      </c>
      <c r="C45" s="16" t="s">
        <v>29</v>
      </c>
      <c r="D45" s="17" t="s">
        <v>60</v>
      </c>
      <c r="E45" s="18">
        <v>500000</v>
      </c>
      <c r="F45" s="18">
        <v>424000</v>
      </c>
      <c r="G45" s="18">
        <v>0</v>
      </c>
      <c r="H45" s="18">
        <v>924000</v>
      </c>
      <c r="I45" s="18">
        <v>846700.8</v>
      </c>
      <c r="J45" s="19">
        <v>0.91634285714285701</v>
      </c>
    </row>
    <row r="46" spans="1:10" s="26" customFormat="1" ht="12.75" customHeight="1" x14ac:dyDescent="0.25">
      <c r="A46" s="16" t="s">
        <v>44</v>
      </c>
      <c r="B46" s="16" t="s">
        <v>24</v>
      </c>
      <c r="C46" s="16" t="s">
        <v>17</v>
      </c>
      <c r="D46" s="17" t="s">
        <v>61</v>
      </c>
      <c r="E46" s="18">
        <v>1300000</v>
      </c>
      <c r="F46" s="18">
        <v>0</v>
      </c>
      <c r="G46" s="18">
        <v>0</v>
      </c>
      <c r="H46" s="18">
        <v>1300000</v>
      </c>
      <c r="I46" s="18">
        <v>1186000</v>
      </c>
      <c r="J46" s="19">
        <v>0.91230769230769204</v>
      </c>
    </row>
    <row r="47" spans="1:10" s="26" customFormat="1" ht="12.75" customHeight="1" x14ac:dyDescent="0.25">
      <c r="A47" s="16" t="s">
        <v>44</v>
      </c>
      <c r="B47" s="16" t="s">
        <v>24</v>
      </c>
      <c r="C47" s="16" t="s">
        <v>62</v>
      </c>
      <c r="D47" s="17" t="s">
        <v>63</v>
      </c>
      <c r="E47" s="18">
        <v>2400000</v>
      </c>
      <c r="F47" s="18">
        <v>1500000</v>
      </c>
      <c r="G47" s="18">
        <v>0</v>
      </c>
      <c r="H47" s="18">
        <v>3900000</v>
      </c>
      <c r="I47" s="18">
        <v>3829049.62</v>
      </c>
      <c r="J47" s="19">
        <v>0.98180759487179403</v>
      </c>
    </row>
    <row r="48" spans="1:10" s="26" customFormat="1" ht="12.75" customHeight="1" x14ac:dyDescent="0.25">
      <c r="A48" s="16" t="s">
        <v>44</v>
      </c>
      <c r="B48" s="16" t="s">
        <v>24</v>
      </c>
      <c r="C48" s="16" t="s">
        <v>64</v>
      </c>
      <c r="D48" s="17" t="s">
        <v>65</v>
      </c>
      <c r="E48" s="18">
        <v>300000</v>
      </c>
      <c r="F48" s="18">
        <v>0</v>
      </c>
      <c r="G48" s="18">
        <v>0</v>
      </c>
      <c r="H48" s="18">
        <v>300000</v>
      </c>
      <c r="I48" s="18">
        <v>252491.48</v>
      </c>
      <c r="J48" s="19">
        <v>0.84163826666666597</v>
      </c>
    </row>
    <row r="49" spans="1:10" s="25" customFormat="1" ht="12.75" customHeight="1" x14ac:dyDescent="0.25">
      <c r="A49" s="12" t="s">
        <v>44</v>
      </c>
      <c r="B49" s="12" t="s">
        <v>29</v>
      </c>
      <c r="C49" s="12"/>
      <c r="D49" s="13" t="s">
        <v>66</v>
      </c>
      <c r="E49" s="14">
        <v>510194616</v>
      </c>
      <c r="F49" s="14">
        <v>49838321.299999997</v>
      </c>
      <c r="G49" s="14">
        <v>25000000</v>
      </c>
      <c r="H49" s="14">
        <v>585032937.29999995</v>
      </c>
      <c r="I49" s="14">
        <v>547428626.70000005</v>
      </c>
      <c r="J49" s="15">
        <v>0.93572274618665296</v>
      </c>
    </row>
    <row r="50" spans="1:10" s="26" customFormat="1" ht="12.75" customHeight="1" x14ac:dyDescent="0.25">
      <c r="A50" s="16" t="s">
        <v>44</v>
      </c>
      <c r="B50" s="16" t="s">
        <v>29</v>
      </c>
      <c r="C50" s="16" t="s">
        <v>24</v>
      </c>
      <c r="D50" s="17" t="s">
        <v>67</v>
      </c>
      <c r="E50" s="18">
        <v>0</v>
      </c>
      <c r="F50" s="18">
        <v>57500000</v>
      </c>
      <c r="G50" s="18">
        <v>25000000</v>
      </c>
      <c r="H50" s="18">
        <v>82500000</v>
      </c>
      <c r="I50" s="18">
        <v>73450653.700000003</v>
      </c>
      <c r="J50" s="19">
        <v>0.89031095393939297</v>
      </c>
    </row>
    <row r="51" spans="1:10" s="26" customFormat="1" ht="12.75" customHeight="1" x14ac:dyDescent="0.25">
      <c r="A51" s="16" t="s">
        <v>44</v>
      </c>
      <c r="B51" s="16" t="s">
        <v>29</v>
      </c>
      <c r="C51" s="16" t="s">
        <v>17</v>
      </c>
      <c r="D51" s="17" t="s">
        <v>68</v>
      </c>
      <c r="E51" s="18">
        <v>8000000</v>
      </c>
      <c r="F51" s="18">
        <v>-842846.7</v>
      </c>
      <c r="G51" s="18">
        <v>0</v>
      </c>
      <c r="H51" s="18">
        <v>7157153.2999999998</v>
      </c>
      <c r="I51" s="18">
        <v>6801218.2799999993</v>
      </c>
      <c r="J51" s="19">
        <v>0.95026863264197503</v>
      </c>
    </row>
    <row r="52" spans="1:10" s="26" customFormat="1" ht="12.75" customHeight="1" x14ac:dyDescent="0.25">
      <c r="A52" s="16" t="s">
        <v>44</v>
      </c>
      <c r="B52" s="16" t="s">
        <v>29</v>
      </c>
      <c r="C52" s="16" t="s">
        <v>62</v>
      </c>
      <c r="D52" s="17" t="s">
        <v>69</v>
      </c>
      <c r="E52" s="18">
        <v>289097594</v>
      </c>
      <c r="F52" s="18">
        <v>2386168</v>
      </c>
      <c r="G52" s="18">
        <v>0</v>
      </c>
      <c r="H52" s="18">
        <v>291483762</v>
      </c>
      <c r="I52" s="18">
        <v>290198596.69999999</v>
      </c>
      <c r="J52" s="19">
        <v>0.99559095405115505</v>
      </c>
    </row>
    <row r="53" spans="1:10" s="26" customFormat="1" ht="12.75" customHeight="1" x14ac:dyDescent="0.25">
      <c r="A53" s="16" t="s">
        <v>44</v>
      </c>
      <c r="B53" s="16" t="s">
        <v>29</v>
      </c>
      <c r="C53" s="16" t="s">
        <v>31</v>
      </c>
      <c r="D53" s="17" t="s">
        <v>70</v>
      </c>
      <c r="E53" s="18">
        <v>213097022</v>
      </c>
      <c r="F53" s="18">
        <v>-9205000</v>
      </c>
      <c r="G53" s="18">
        <v>0</v>
      </c>
      <c r="H53" s="18">
        <v>203892022</v>
      </c>
      <c r="I53" s="18">
        <v>176978158.02000001</v>
      </c>
      <c r="J53" s="19">
        <v>0.86799942579410905</v>
      </c>
    </row>
    <row r="54" spans="1:10" s="25" customFormat="1" ht="12.75" customHeight="1" x14ac:dyDescent="0.25">
      <c r="A54" s="12" t="s">
        <v>44</v>
      </c>
      <c r="B54" s="12" t="s">
        <v>17</v>
      </c>
      <c r="C54" s="12"/>
      <c r="D54" s="13" t="s">
        <v>71</v>
      </c>
      <c r="E54" s="14">
        <v>75418130</v>
      </c>
      <c r="F54" s="14">
        <v>-5434544.6699999999</v>
      </c>
      <c r="G54" s="14">
        <v>0</v>
      </c>
      <c r="H54" s="14">
        <v>69983585.329999998</v>
      </c>
      <c r="I54" s="14">
        <v>59053746.354400009</v>
      </c>
      <c r="J54" s="15">
        <v>0.84382282039335998</v>
      </c>
    </row>
    <row r="55" spans="1:10" s="26" customFormat="1" ht="12.75" customHeight="1" x14ac:dyDescent="0.25">
      <c r="A55" s="16" t="s">
        <v>44</v>
      </c>
      <c r="B55" s="16" t="s">
        <v>17</v>
      </c>
      <c r="C55" s="16" t="s">
        <v>14</v>
      </c>
      <c r="D55" s="17" t="s">
        <v>72</v>
      </c>
      <c r="E55" s="18">
        <v>9943130</v>
      </c>
      <c r="F55" s="18">
        <v>-1486830</v>
      </c>
      <c r="G55" s="18">
        <v>0</v>
      </c>
      <c r="H55" s="18">
        <v>8456300</v>
      </c>
      <c r="I55" s="18">
        <v>5804689.9000000004</v>
      </c>
      <c r="J55" s="19">
        <v>0.68643377127112304</v>
      </c>
    </row>
    <row r="56" spans="1:10" s="26" customFormat="1" ht="12.75" customHeight="1" x14ac:dyDescent="0.25">
      <c r="A56" s="16" t="s">
        <v>44</v>
      </c>
      <c r="B56" s="16" t="s">
        <v>17</v>
      </c>
      <c r="C56" s="16" t="s">
        <v>19</v>
      </c>
      <c r="D56" s="17" t="s">
        <v>73</v>
      </c>
      <c r="E56" s="18">
        <v>54475000</v>
      </c>
      <c r="F56" s="18">
        <v>313660</v>
      </c>
      <c r="G56" s="18">
        <v>0</v>
      </c>
      <c r="H56" s="18">
        <v>54788660</v>
      </c>
      <c r="I56" s="18">
        <v>46627643.649999999</v>
      </c>
      <c r="J56" s="19">
        <v>0.85104552018611102</v>
      </c>
    </row>
    <row r="57" spans="1:10" s="26" customFormat="1" ht="12.75" customHeight="1" x14ac:dyDescent="0.25">
      <c r="A57" s="16" t="s">
        <v>44</v>
      </c>
      <c r="B57" s="16" t="s">
        <v>17</v>
      </c>
      <c r="C57" s="16" t="s">
        <v>24</v>
      </c>
      <c r="D57" s="17" t="s">
        <v>74</v>
      </c>
      <c r="E57" s="18">
        <v>4500000</v>
      </c>
      <c r="F57" s="18">
        <v>-1469360.4</v>
      </c>
      <c r="G57" s="18">
        <v>0</v>
      </c>
      <c r="H57" s="18">
        <v>3030639.6</v>
      </c>
      <c r="I57" s="18">
        <v>2928275.2954000002</v>
      </c>
      <c r="J57" s="19">
        <v>0.96622353096686198</v>
      </c>
    </row>
    <row r="58" spans="1:10" s="26" customFormat="1" ht="12.75" customHeight="1" x14ac:dyDescent="0.25">
      <c r="A58" s="16" t="s">
        <v>44</v>
      </c>
      <c r="B58" s="16" t="s">
        <v>17</v>
      </c>
      <c r="C58" s="16" t="s">
        <v>29</v>
      </c>
      <c r="D58" s="17" t="s">
        <v>75</v>
      </c>
      <c r="E58" s="18">
        <v>6500000</v>
      </c>
      <c r="F58" s="18">
        <v>-2792014.27</v>
      </c>
      <c r="G58" s="18">
        <v>0</v>
      </c>
      <c r="H58" s="18">
        <v>3707985.73</v>
      </c>
      <c r="I58" s="18">
        <v>3693137.5090000001</v>
      </c>
      <c r="J58" s="19">
        <v>0.99599560999389203</v>
      </c>
    </row>
    <row r="59" spans="1:10" s="25" customFormat="1" ht="12.75" customHeight="1" x14ac:dyDescent="0.25">
      <c r="A59" s="12" t="s">
        <v>44</v>
      </c>
      <c r="B59" s="12" t="s">
        <v>62</v>
      </c>
      <c r="C59" s="12"/>
      <c r="D59" s="13" t="s">
        <v>76</v>
      </c>
      <c r="E59" s="14">
        <v>71500000</v>
      </c>
      <c r="F59" s="14">
        <v>-17590248</v>
      </c>
      <c r="G59" s="14">
        <v>0</v>
      </c>
      <c r="H59" s="14">
        <v>53909752</v>
      </c>
      <c r="I59" s="14">
        <v>31216109</v>
      </c>
      <c r="J59" s="15">
        <v>0.57904382494655104</v>
      </c>
    </row>
    <row r="60" spans="1:10" s="26" customFormat="1" ht="12.75" customHeight="1" x14ac:dyDescent="0.25">
      <c r="A60" s="16" t="s">
        <v>44</v>
      </c>
      <c r="B60" s="16" t="s">
        <v>62</v>
      </c>
      <c r="C60" s="16" t="s">
        <v>14</v>
      </c>
      <c r="D60" s="17" t="s">
        <v>77</v>
      </c>
      <c r="E60" s="18">
        <v>71500000</v>
      </c>
      <c r="F60" s="18">
        <v>-17590248</v>
      </c>
      <c r="G60" s="18">
        <v>0</v>
      </c>
      <c r="H60" s="18">
        <v>53909752</v>
      </c>
      <c r="I60" s="18">
        <v>31216109</v>
      </c>
      <c r="J60" s="19">
        <v>0.57904382494655104</v>
      </c>
    </row>
    <row r="61" spans="1:10" s="25" customFormat="1" ht="12.75" customHeight="1" x14ac:dyDescent="0.25">
      <c r="A61" s="12" t="s">
        <v>44</v>
      </c>
      <c r="B61" s="12" t="s">
        <v>64</v>
      </c>
      <c r="C61" s="12"/>
      <c r="D61" s="13" t="s">
        <v>78</v>
      </c>
      <c r="E61" s="14">
        <v>11300000</v>
      </c>
      <c r="F61" s="14">
        <v>962182.29</v>
      </c>
      <c r="G61" s="14">
        <v>0</v>
      </c>
      <c r="H61" s="14">
        <v>12262182.289999999</v>
      </c>
      <c r="I61" s="14">
        <v>10708140.640000001</v>
      </c>
      <c r="J61" s="15">
        <v>0.87326549114611096</v>
      </c>
    </row>
    <row r="62" spans="1:10" s="26" customFormat="1" ht="12.75" customHeight="1" x14ac:dyDescent="0.25">
      <c r="A62" s="16" t="s">
        <v>44</v>
      </c>
      <c r="B62" s="16" t="s">
        <v>64</v>
      </c>
      <c r="C62" s="16" t="s">
        <v>14</v>
      </c>
      <c r="D62" s="17" t="s">
        <v>79</v>
      </c>
      <c r="E62" s="18">
        <v>7800000</v>
      </c>
      <c r="F62" s="18">
        <v>2232763</v>
      </c>
      <c r="G62" s="18">
        <v>0</v>
      </c>
      <c r="H62" s="18">
        <v>10032763</v>
      </c>
      <c r="I62" s="18">
        <v>8682890.6400000006</v>
      </c>
      <c r="J62" s="19">
        <v>0.86545357844095305</v>
      </c>
    </row>
    <row r="63" spans="1:10" s="26" customFormat="1" ht="12.75" customHeight="1" x14ac:dyDescent="0.25">
      <c r="A63" s="16" t="s">
        <v>44</v>
      </c>
      <c r="B63" s="16" t="s">
        <v>64</v>
      </c>
      <c r="C63" s="16" t="s">
        <v>19</v>
      </c>
      <c r="D63" s="17" t="s">
        <v>80</v>
      </c>
      <c r="E63" s="18">
        <v>3000000</v>
      </c>
      <c r="F63" s="18">
        <v>-970580.71</v>
      </c>
      <c r="G63" s="18">
        <v>0</v>
      </c>
      <c r="H63" s="18">
        <v>2029419.29</v>
      </c>
      <c r="I63" s="18">
        <v>2025250</v>
      </c>
      <c r="J63" s="19">
        <v>0.99794557486442304</v>
      </c>
    </row>
    <row r="64" spans="1:10" s="26" customFormat="1" ht="12.75" customHeight="1" x14ac:dyDescent="0.25">
      <c r="A64" s="16" t="s">
        <v>44</v>
      </c>
      <c r="B64" s="16" t="s">
        <v>64</v>
      </c>
      <c r="C64" s="16" t="s">
        <v>24</v>
      </c>
      <c r="D64" s="17" t="s">
        <v>81</v>
      </c>
      <c r="E64" s="18">
        <v>500000</v>
      </c>
      <c r="F64" s="18">
        <v>-300000</v>
      </c>
      <c r="G64" s="18">
        <v>0</v>
      </c>
      <c r="H64" s="18">
        <v>200000</v>
      </c>
      <c r="I64" s="18">
        <v>0</v>
      </c>
      <c r="J64" s="19">
        <v>0</v>
      </c>
    </row>
    <row r="65" spans="1:10" s="25" customFormat="1" ht="12.75" customHeight="1" x14ac:dyDescent="0.25">
      <c r="A65" s="12" t="s">
        <v>44</v>
      </c>
      <c r="B65" s="12" t="s">
        <v>82</v>
      </c>
      <c r="C65" s="12"/>
      <c r="D65" s="13" t="s">
        <v>83</v>
      </c>
      <c r="E65" s="14">
        <v>102956519</v>
      </c>
      <c r="F65" s="14">
        <v>-5635577.2999999998</v>
      </c>
      <c r="G65" s="14">
        <v>0</v>
      </c>
      <c r="H65" s="14">
        <v>97320941.700000003</v>
      </c>
      <c r="I65" s="14">
        <v>74304904.00999999</v>
      </c>
      <c r="J65" s="15">
        <v>0.76350375070404797</v>
      </c>
    </row>
    <row r="66" spans="1:10" s="26" customFormat="1" ht="12.75" customHeight="1" x14ac:dyDescent="0.25">
      <c r="A66" s="16" t="s">
        <v>44</v>
      </c>
      <c r="B66" s="16" t="s">
        <v>82</v>
      </c>
      <c r="C66" s="16" t="s">
        <v>14</v>
      </c>
      <c r="D66" s="17" t="s">
        <v>84</v>
      </c>
      <c r="E66" s="18">
        <v>24281519</v>
      </c>
      <c r="F66" s="18">
        <v>-8029869</v>
      </c>
      <c r="G66" s="18">
        <v>0</v>
      </c>
      <c r="H66" s="18">
        <v>16251650</v>
      </c>
      <c r="I66" s="18">
        <v>12215037.140000001</v>
      </c>
      <c r="J66" s="19">
        <v>0.75161827506745404</v>
      </c>
    </row>
    <row r="67" spans="1:10" s="26" customFormat="1" ht="12.75" customHeight="1" x14ac:dyDescent="0.25">
      <c r="A67" s="16" t="s">
        <v>44</v>
      </c>
      <c r="B67" s="16" t="s">
        <v>82</v>
      </c>
      <c r="C67" s="16" t="s">
        <v>19</v>
      </c>
      <c r="D67" s="17" t="s">
        <v>85</v>
      </c>
      <c r="E67" s="18">
        <v>5200000</v>
      </c>
      <c r="F67" s="18">
        <v>0</v>
      </c>
      <c r="G67" s="18">
        <v>0</v>
      </c>
      <c r="H67" s="18">
        <v>5200000</v>
      </c>
      <c r="I67" s="18">
        <v>1850000</v>
      </c>
      <c r="J67" s="19">
        <v>0.35576923076923</v>
      </c>
    </row>
    <row r="68" spans="1:10" s="26" customFormat="1" ht="12.75" customHeight="1" x14ac:dyDescent="0.25">
      <c r="A68" s="16" t="s">
        <v>44</v>
      </c>
      <c r="B68" s="16" t="s">
        <v>82</v>
      </c>
      <c r="C68" s="16" t="s">
        <v>29</v>
      </c>
      <c r="D68" s="17" t="s">
        <v>86</v>
      </c>
      <c r="E68" s="18">
        <v>1530000</v>
      </c>
      <c r="F68" s="18">
        <v>0</v>
      </c>
      <c r="G68" s="18">
        <v>0</v>
      </c>
      <c r="H68" s="18">
        <v>1530000</v>
      </c>
      <c r="I68" s="18">
        <v>1077245</v>
      </c>
      <c r="J68" s="19">
        <v>0.70408169934640497</v>
      </c>
    </row>
    <row r="69" spans="1:10" s="26" customFormat="1" ht="12.75" customHeight="1" x14ac:dyDescent="0.25">
      <c r="A69" s="16" t="s">
        <v>44</v>
      </c>
      <c r="B69" s="16" t="s">
        <v>82</v>
      </c>
      <c r="C69" s="16" t="s">
        <v>17</v>
      </c>
      <c r="D69" s="17" t="s">
        <v>87</v>
      </c>
      <c r="E69" s="18">
        <v>25575000</v>
      </c>
      <c r="F69" s="18">
        <v>-1425931</v>
      </c>
      <c r="G69" s="18">
        <v>0</v>
      </c>
      <c r="H69" s="18">
        <v>24149069</v>
      </c>
      <c r="I69" s="18">
        <v>24134412.079999998</v>
      </c>
      <c r="J69" s="19">
        <v>0.99939306480096601</v>
      </c>
    </row>
    <row r="70" spans="1:10" s="26" customFormat="1" ht="12.75" customHeight="1" x14ac:dyDescent="0.25">
      <c r="A70" s="16" t="s">
        <v>44</v>
      </c>
      <c r="B70" s="16" t="s">
        <v>82</v>
      </c>
      <c r="C70" s="16" t="s">
        <v>62</v>
      </c>
      <c r="D70" s="17" t="s">
        <v>88</v>
      </c>
      <c r="E70" s="18">
        <v>9575000</v>
      </c>
      <c r="F70" s="18">
        <v>225000</v>
      </c>
      <c r="G70" s="18">
        <v>0</v>
      </c>
      <c r="H70" s="18">
        <v>9800000</v>
      </c>
      <c r="I70" s="18">
        <v>800000</v>
      </c>
      <c r="J70" s="19">
        <v>8.16326530612244E-2</v>
      </c>
    </row>
    <row r="71" spans="1:10" s="26" customFormat="1" ht="12.75" customHeight="1" x14ac:dyDescent="0.25">
      <c r="A71" s="16" t="s">
        <v>44</v>
      </c>
      <c r="B71" s="16" t="s">
        <v>82</v>
      </c>
      <c r="C71" s="16" t="s">
        <v>64</v>
      </c>
      <c r="D71" s="17" t="s">
        <v>89</v>
      </c>
      <c r="E71" s="18">
        <v>6640000</v>
      </c>
      <c r="F71" s="18">
        <v>-355633.5</v>
      </c>
      <c r="G71" s="18">
        <v>0</v>
      </c>
      <c r="H71" s="18">
        <v>6284366.5</v>
      </c>
      <c r="I71" s="18">
        <v>5235116.3000000007</v>
      </c>
      <c r="J71" s="19">
        <v>0.83303803175705904</v>
      </c>
    </row>
    <row r="72" spans="1:10" s="26" customFormat="1" ht="12.75" customHeight="1" x14ac:dyDescent="0.25">
      <c r="A72" s="16" t="s">
        <v>44</v>
      </c>
      <c r="B72" s="16" t="s">
        <v>82</v>
      </c>
      <c r="C72" s="16" t="s">
        <v>82</v>
      </c>
      <c r="D72" s="17" t="s">
        <v>90</v>
      </c>
      <c r="E72" s="18">
        <v>28055000</v>
      </c>
      <c r="F72" s="18">
        <v>5170056.2</v>
      </c>
      <c r="G72" s="18">
        <v>0</v>
      </c>
      <c r="H72" s="18">
        <v>33225056.199999999</v>
      </c>
      <c r="I72" s="18">
        <v>28613948.490000002</v>
      </c>
      <c r="J72" s="19">
        <v>0.86121595454216204</v>
      </c>
    </row>
    <row r="73" spans="1:10" s="26" customFormat="1" ht="12.75" customHeight="1" x14ac:dyDescent="0.25">
      <c r="A73" s="16" t="s">
        <v>44</v>
      </c>
      <c r="B73" s="16" t="s">
        <v>82</v>
      </c>
      <c r="C73" s="16" t="s">
        <v>31</v>
      </c>
      <c r="D73" s="17" t="s">
        <v>91</v>
      </c>
      <c r="E73" s="18">
        <v>2100000</v>
      </c>
      <c r="F73" s="18">
        <v>-1219200</v>
      </c>
      <c r="G73" s="18">
        <v>0</v>
      </c>
      <c r="H73" s="18">
        <v>880800</v>
      </c>
      <c r="I73" s="18">
        <v>379145</v>
      </c>
      <c r="J73" s="19">
        <v>0.43045526793823702</v>
      </c>
    </row>
    <row r="74" spans="1:10" s="25" customFormat="1" ht="12.75" customHeight="1" x14ac:dyDescent="0.25">
      <c r="A74" s="12" t="s">
        <v>44</v>
      </c>
      <c r="B74" s="12" t="s">
        <v>92</v>
      </c>
      <c r="C74" s="12"/>
      <c r="D74" s="13" t="s">
        <v>93</v>
      </c>
      <c r="E74" s="14">
        <v>1775000</v>
      </c>
      <c r="F74" s="14">
        <v>278100</v>
      </c>
      <c r="G74" s="14">
        <v>0</v>
      </c>
      <c r="H74" s="14">
        <v>2053100</v>
      </c>
      <c r="I74" s="14">
        <v>1681423.3</v>
      </c>
      <c r="J74" s="15">
        <v>0.81896804831717795</v>
      </c>
    </row>
    <row r="75" spans="1:10" s="26" customFormat="1" ht="12.75" customHeight="1" x14ac:dyDescent="0.25">
      <c r="A75" s="16" t="s">
        <v>44</v>
      </c>
      <c r="B75" s="16" t="s">
        <v>92</v>
      </c>
      <c r="C75" s="16" t="s">
        <v>31</v>
      </c>
      <c r="D75" s="17" t="s">
        <v>94</v>
      </c>
      <c r="E75" s="18">
        <v>1775000</v>
      </c>
      <c r="F75" s="18">
        <v>278100</v>
      </c>
      <c r="G75" s="18">
        <v>0</v>
      </c>
      <c r="H75" s="18">
        <v>2053100</v>
      </c>
      <c r="I75" s="18">
        <v>1681423.3</v>
      </c>
      <c r="J75" s="19">
        <v>0.81896804831717795</v>
      </c>
    </row>
    <row r="76" spans="1:10" s="25" customFormat="1" ht="12.75" customHeight="1" x14ac:dyDescent="0.25">
      <c r="A76" s="12" t="s">
        <v>44</v>
      </c>
      <c r="B76" s="12" t="s">
        <v>31</v>
      </c>
      <c r="C76" s="12"/>
      <c r="D76" s="13" t="s">
        <v>95</v>
      </c>
      <c r="E76" s="14">
        <v>2850000</v>
      </c>
      <c r="F76" s="14">
        <v>-1350000</v>
      </c>
      <c r="G76" s="14">
        <v>0</v>
      </c>
      <c r="H76" s="14">
        <v>1500000</v>
      </c>
      <c r="I76" s="14">
        <v>668760</v>
      </c>
      <c r="J76" s="15">
        <v>0.44584000000000001</v>
      </c>
    </row>
    <row r="77" spans="1:10" s="26" customFormat="1" ht="12.75" customHeight="1" x14ac:dyDescent="0.25">
      <c r="A77" s="16" t="s">
        <v>44</v>
      </c>
      <c r="B77" s="16" t="s">
        <v>31</v>
      </c>
      <c r="C77" s="16" t="s">
        <v>19</v>
      </c>
      <c r="D77" s="17" t="s">
        <v>96</v>
      </c>
      <c r="E77" s="18">
        <v>500000</v>
      </c>
      <c r="F77" s="18">
        <v>0</v>
      </c>
      <c r="G77" s="18">
        <v>0</v>
      </c>
      <c r="H77" s="18">
        <v>500000</v>
      </c>
      <c r="I77" s="18">
        <v>176683</v>
      </c>
      <c r="J77" s="19">
        <v>0.35336599999999901</v>
      </c>
    </row>
    <row r="78" spans="1:10" s="26" customFormat="1" ht="12.75" customHeight="1" x14ac:dyDescent="0.25">
      <c r="A78" s="16" t="s">
        <v>44</v>
      </c>
      <c r="B78" s="16" t="s">
        <v>31</v>
      </c>
      <c r="C78" s="16" t="s">
        <v>17</v>
      </c>
      <c r="D78" s="17" t="s">
        <v>97</v>
      </c>
      <c r="E78" s="18">
        <v>2000000</v>
      </c>
      <c r="F78" s="18">
        <v>-1450000</v>
      </c>
      <c r="G78" s="18">
        <v>0</v>
      </c>
      <c r="H78" s="18">
        <v>550000</v>
      </c>
      <c r="I78" s="18">
        <v>300000</v>
      </c>
      <c r="J78" s="19">
        <v>0.54545454545454497</v>
      </c>
    </row>
    <row r="79" spans="1:10" s="26" customFormat="1" ht="12.75" customHeight="1" x14ac:dyDescent="0.25">
      <c r="A79" s="16" t="s">
        <v>44</v>
      </c>
      <c r="B79" s="16" t="s">
        <v>31</v>
      </c>
      <c r="C79" s="16" t="s">
        <v>31</v>
      </c>
      <c r="D79" s="17" t="s">
        <v>98</v>
      </c>
      <c r="E79" s="18">
        <v>350000</v>
      </c>
      <c r="F79" s="18">
        <v>100000</v>
      </c>
      <c r="G79" s="18">
        <v>0</v>
      </c>
      <c r="H79" s="18">
        <v>450000</v>
      </c>
      <c r="I79" s="18">
        <v>192077</v>
      </c>
      <c r="J79" s="19">
        <v>0.42683777777777698</v>
      </c>
    </row>
    <row r="80" spans="1:10" s="25" customFormat="1" ht="12.75" customHeight="1" x14ac:dyDescent="0.25">
      <c r="A80" s="12" t="s">
        <v>99</v>
      </c>
      <c r="B80" s="12"/>
      <c r="C80" s="12"/>
      <c r="D80" s="13" t="s">
        <v>100</v>
      </c>
      <c r="E80" s="14">
        <v>114541752.13</v>
      </c>
      <c r="F80" s="14">
        <v>-5808915</v>
      </c>
      <c r="G80" s="14">
        <v>10000000</v>
      </c>
      <c r="H80" s="14">
        <v>118732837.13</v>
      </c>
      <c r="I80" s="14">
        <v>94666304.532800004</v>
      </c>
      <c r="J80" s="15">
        <v>0.79730516697036602</v>
      </c>
    </row>
    <row r="81" spans="1:10" s="25" customFormat="1" ht="12.75" customHeight="1" x14ac:dyDescent="0.25">
      <c r="A81" s="12" t="s">
        <v>99</v>
      </c>
      <c r="B81" s="12" t="s">
        <v>14</v>
      </c>
      <c r="C81" s="12"/>
      <c r="D81" s="13" t="s">
        <v>101</v>
      </c>
      <c r="E81" s="14">
        <v>48600502.130000003</v>
      </c>
      <c r="F81" s="14">
        <v>-3739007.38</v>
      </c>
      <c r="G81" s="14">
        <v>10000000</v>
      </c>
      <c r="H81" s="14">
        <v>54861494.75</v>
      </c>
      <c r="I81" s="14">
        <v>43173536.769999996</v>
      </c>
      <c r="J81" s="15">
        <v>0.78695516713022096</v>
      </c>
    </row>
    <row r="82" spans="1:10" s="26" customFormat="1" ht="12.75" customHeight="1" x14ac:dyDescent="0.25">
      <c r="A82" s="16" t="s">
        <v>99</v>
      </c>
      <c r="B82" s="16" t="s">
        <v>14</v>
      </c>
      <c r="C82" s="16" t="s">
        <v>14</v>
      </c>
      <c r="D82" s="17" t="s">
        <v>102</v>
      </c>
      <c r="E82" s="18">
        <v>35215000</v>
      </c>
      <c r="F82" s="18">
        <v>-6100000</v>
      </c>
      <c r="G82" s="18">
        <v>10000000</v>
      </c>
      <c r="H82" s="18">
        <v>39115000</v>
      </c>
      <c r="I82" s="18">
        <v>34172341.899999999</v>
      </c>
      <c r="J82" s="19">
        <v>0.87363778345903098</v>
      </c>
    </row>
    <row r="83" spans="1:10" s="26" customFormat="1" ht="12.75" customHeight="1" x14ac:dyDescent="0.25">
      <c r="A83" s="16" t="s">
        <v>99</v>
      </c>
      <c r="B83" s="16" t="s">
        <v>14</v>
      </c>
      <c r="C83" s="16" t="s">
        <v>19</v>
      </c>
      <c r="D83" s="17" t="s">
        <v>103</v>
      </c>
      <c r="E83" s="18">
        <v>1545000</v>
      </c>
      <c r="F83" s="18">
        <v>-231000</v>
      </c>
      <c r="G83" s="18">
        <v>0</v>
      </c>
      <c r="H83" s="18">
        <v>1314000</v>
      </c>
      <c r="I83" s="18">
        <v>236257.1</v>
      </c>
      <c r="J83" s="19">
        <v>0.17979992389649899</v>
      </c>
    </row>
    <row r="84" spans="1:10" s="26" customFormat="1" ht="12.75" customHeight="1" x14ac:dyDescent="0.25">
      <c r="A84" s="16" t="s">
        <v>99</v>
      </c>
      <c r="B84" s="16" t="s">
        <v>14</v>
      </c>
      <c r="C84" s="16" t="s">
        <v>24</v>
      </c>
      <c r="D84" s="17" t="s">
        <v>104</v>
      </c>
      <c r="E84" s="18">
        <v>300000</v>
      </c>
      <c r="F84" s="18">
        <v>-200000</v>
      </c>
      <c r="G84" s="18">
        <v>0</v>
      </c>
      <c r="H84" s="18">
        <v>100000</v>
      </c>
      <c r="I84" s="18">
        <v>97200</v>
      </c>
      <c r="J84" s="19">
        <v>0.97199999999999998</v>
      </c>
    </row>
    <row r="85" spans="1:10" s="26" customFormat="1" ht="12.75" customHeight="1" x14ac:dyDescent="0.25">
      <c r="A85" s="16" t="s">
        <v>99</v>
      </c>
      <c r="B85" s="16" t="s">
        <v>14</v>
      </c>
      <c r="C85" s="16" t="s">
        <v>29</v>
      </c>
      <c r="D85" s="17" t="s">
        <v>105</v>
      </c>
      <c r="E85" s="18">
        <v>10130000</v>
      </c>
      <c r="F85" s="18">
        <v>1512552</v>
      </c>
      <c r="G85" s="18">
        <v>0</v>
      </c>
      <c r="H85" s="18">
        <v>11642552</v>
      </c>
      <c r="I85" s="18">
        <v>6378448.5500000007</v>
      </c>
      <c r="J85" s="19">
        <v>0.54785656529599303</v>
      </c>
    </row>
    <row r="86" spans="1:10" s="26" customFormat="1" ht="12.75" customHeight="1" x14ac:dyDescent="0.25">
      <c r="A86" s="16" t="s">
        <v>99</v>
      </c>
      <c r="B86" s="16" t="s">
        <v>14</v>
      </c>
      <c r="C86" s="16" t="s">
        <v>31</v>
      </c>
      <c r="D86" s="17" t="s">
        <v>106</v>
      </c>
      <c r="E86" s="18">
        <v>1410502.13</v>
      </c>
      <c r="F86" s="18">
        <v>1279440.6200000001</v>
      </c>
      <c r="G86" s="18">
        <v>0</v>
      </c>
      <c r="H86" s="18">
        <v>2689942.75</v>
      </c>
      <c r="I86" s="18">
        <v>2289289.2199999997</v>
      </c>
      <c r="J86" s="19">
        <v>0.85105499736007295</v>
      </c>
    </row>
    <row r="87" spans="1:10" s="25" customFormat="1" ht="12.75" customHeight="1" x14ac:dyDescent="0.25">
      <c r="A87" s="12" t="s">
        <v>99</v>
      </c>
      <c r="B87" s="12" t="s">
        <v>19</v>
      </c>
      <c r="C87" s="12"/>
      <c r="D87" s="13" t="s">
        <v>107</v>
      </c>
      <c r="E87" s="14">
        <v>15000000</v>
      </c>
      <c r="F87" s="14">
        <v>450000</v>
      </c>
      <c r="G87" s="14">
        <v>0</v>
      </c>
      <c r="H87" s="14">
        <v>15450000</v>
      </c>
      <c r="I87" s="14">
        <v>14729731.560000001</v>
      </c>
      <c r="J87" s="15">
        <v>0.95338068349514504</v>
      </c>
    </row>
    <row r="88" spans="1:10" s="26" customFormat="1" ht="12.75" customHeight="1" x14ac:dyDescent="0.25">
      <c r="A88" s="16" t="s">
        <v>99</v>
      </c>
      <c r="B88" s="16" t="s">
        <v>19</v>
      </c>
      <c r="C88" s="16" t="s">
        <v>14</v>
      </c>
      <c r="D88" s="17" t="s">
        <v>108</v>
      </c>
      <c r="E88" s="18">
        <v>1300000</v>
      </c>
      <c r="F88" s="18">
        <v>0</v>
      </c>
      <c r="G88" s="18">
        <v>0</v>
      </c>
      <c r="H88" s="18">
        <v>1300000</v>
      </c>
      <c r="I88" s="18">
        <v>1215000</v>
      </c>
      <c r="J88" s="19">
        <v>0.93461538461538396</v>
      </c>
    </row>
    <row r="89" spans="1:10" s="26" customFormat="1" ht="12.75" customHeight="1" x14ac:dyDescent="0.25">
      <c r="A89" s="16" t="s">
        <v>99</v>
      </c>
      <c r="B89" s="16" t="s">
        <v>19</v>
      </c>
      <c r="C89" s="16" t="s">
        <v>24</v>
      </c>
      <c r="D89" s="17" t="s">
        <v>109</v>
      </c>
      <c r="E89" s="18">
        <v>1500000</v>
      </c>
      <c r="F89" s="18">
        <v>1350000</v>
      </c>
      <c r="G89" s="18">
        <v>0</v>
      </c>
      <c r="H89" s="18">
        <v>2850000</v>
      </c>
      <c r="I89" s="18">
        <v>2783682.16</v>
      </c>
      <c r="J89" s="19">
        <v>0.97673058245613997</v>
      </c>
    </row>
    <row r="90" spans="1:10" s="26" customFormat="1" ht="12.75" customHeight="1" x14ac:dyDescent="0.25">
      <c r="A90" s="16" t="s">
        <v>99</v>
      </c>
      <c r="B90" s="16" t="s">
        <v>19</v>
      </c>
      <c r="C90" s="16" t="s">
        <v>29</v>
      </c>
      <c r="D90" s="17" t="s">
        <v>110</v>
      </c>
      <c r="E90" s="18">
        <v>12200000</v>
      </c>
      <c r="F90" s="18">
        <v>-900000</v>
      </c>
      <c r="G90" s="18">
        <v>0</v>
      </c>
      <c r="H90" s="18">
        <v>11300000</v>
      </c>
      <c r="I90" s="18">
        <v>10731049.4</v>
      </c>
      <c r="J90" s="19">
        <v>0.94965038938053004</v>
      </c>
    </row>
    <row r="91" spans="1:10" s="25" customFormat="1" ht="12.75" customHeight="1" x14ac:dyDescent="0.25">
      <c r="A91" s="12" t="s">
        <v>99</v>
      </c>
      <c r="B91" s="12" t="s">
        <v>24</v>
      </c>
      <c r="C91" s="12"/>
      <c r="D91" s="13" t="s">
        <v>111</v>
      </c>
      <c r="E91" s="14">
        <v>10016750</v>
      </c>
      <c r="F91" s="14">
        <v>1053193.3799999999</v>
      </c>
      <c r="G91" s="14">
        <v>0</v>
      </c>
      <c r="H91" s="14">
        <v>11069943.380000001</v>
      </c>
      <c r="I91" s="14">
        <v>7879621.7599999998</v>
      </c>
      <c r="J91" s="15">
        <v>0.71180325766038299</v>
      </c>
    </row>
    <row r="92" spans="1:10" s="26" customFormat="1" ht="12.75" customHeight="1" x14ac:dyDescent="0.25">
      <c r="A92" s="16" t="s">
        <v>99</v>
      </c>
      <c r="B92" s="16" t="s">
        <v>24</v>
      </c>
      <c r="C92" s="16" t="s">
        <v>14</v>
      </c>
      <c r="D92" s="17" t="s">
        <v>112</v>
      </c>
      <c r="E92" s="18">
        <v>3325000</v>
      </c>
      <c r="F92" s="18">
        <v>-694206.62</v>
      </c>
      <c r="G92" s="18">
        <v>0</v>
      </c>
      <c r="H92" s="18">
        <v>2630793.38</v>
      </c>
      <c r="I92" s="18">
        <v>2079966.3900000001</v>
      </c>
      <c r="J92" s="19">
        <v>0.79062324157133101</v>
      </c>
    </row>
    <row r="93" spans="1:10" s="26" customFormat="1" ht="12.75" customHeight="1" x14ac:dyDescent="0.25">
      <c r="A93" s="16" t="s">
        <v>99</v>
      </c>
      <c r="B93" s="16" t="s">
        <v>24</v>
      </c>
      <c r="C93" s="16" t="s">
        <v>19</v>
      </c>
      <c r="D93" s="17" t="s">
        <v>113</v>
      </c>
      <c r="E93" s="18">
        <v>968000</v>
      </c>
      <c r="F93" s="18">
        <v>72825</v>
      </c>
      <c r="G93" s="18">
        <v>0</v>
      </c>
      <c r="H93" s="18">
        <v>1040825</v>
      </c>
      <c r="I93" s="18">
        <v>421842.29</v>
      </c>
      <c r="J93" s="19">
        <v>0.405296077630725</v>
      </c>
    </row>
    <row r="94" spans="1:10" s="26" customFormat="1" ht="12.75" customHeight="1" x14ac:dyDescent="0.25">
      <c r="A94" s="16" t="s">
        <v>99</v>
      </c>
      <c r="B94" s="16" t="s">
        <v>24</v>
      </c>
      <c r="C94" s="16" t="s">
        <v>24</v>
      </c>
      <c r="D94" s="17" t="s">
        <v>114</v>
      </c>
      <c r="E94" s="18">
        <v>640000</v>
      </c>
      <c r="F94" s="18">
        <v>-40000</v>
      </c>
      <c r="G94" s="18">
        <v>0</v>
      </c>
      <c r="H94" s="18">
        <v>600000</v>
      </c>
      <c r="I94" s="18">
        <v>8017.83</v>
      </c>
      <c r="J94" s="19">
        <v>1.336305E-2</v>
      </c>
    </row>
    <row r="95" spans="1:10" s="26" customFormat="1" ht="12.75" customHeight="1" x14ac:dyDescent="0.25">
      <c r="A95" s="16" t="s">
        <v>99</v>
      </c>
      <c r="B95" s="16" t="s">
        <v>24</v>
      </c>
      <c r="C95" s="16" t="s">
        <v>29</v>
      </c>
      <c r="D95" s="17" t="s">
        <v>115</v>
      </c>
      <c r="E95" s="18">
        <v>2635000</v>
      </c>
      <c r="F95" s="18">
        <v>1280000</v>
      </c>
      <c r="G95" s="18">
        <v>0</v>
      </c>
      <c r="H95" s="18">
        <v>3915000</v>
      </c>
      <c r="I95" s="18">
        <v>3852737.23</v>
      </c>
      <c r="J95" s="19">
        <v>0.98409635504469894</v>
      </c>
    </row>
    <row r="96" spans="1:10" s="26" customFormat="1" ht="12.75" customHeight="1" x14ac:dyDescent="0.25">
      <c r="A96" s="16" t="s">
        <v>99</v>
      </c>
      <c r="B96" s="16" t="s">
        <v>24</v>
      </c>
      <c r="C96" s="16" t="s">
        <v>17</v>
      </c>
      <c r="D96" s="17" t="s">
        <v>116</v>
      </c>
      <c r="E96" s="18">
        <v>240000</v>
      </c>
      <c r="F96" s="18">
        <v>-240000</v>
      </c>
      <c r="G96" s="18">
        <v>0</v>
      </c>
      <c r="H96" s="18">
        <v>0</v>
      </c>
      <c r="I96" s="18">
        <v>0</v>
      </c>
      <c r="J96" s="19">
        <v>0</v>
      </c>
    </row>
    <row r="97" spans="1:10" s="26" customFormat="1" ht="12.75" customHeight="1" x14ac:dyDescent="0.25">
      <c r="A97" s="16" t="s">
        <v>99</v>
      </c>
      <c r="B97" s="16" t="s">
        <v>24</v>
      </c>
      <c r="C97" s="16" t="s">
        <v>62</v>
      </c>
      <c r="D97" s="17" t="s">
        <v>117</v>
      </c>
      <c r="E97" s="18">
        <v>898750</v>
      </c>
      <c r="F97" s="18">
        <v>923900</v>
      </c>
      <c r="G97" s="18">
        <v>0</v>
      </c>
      <c r="H97" s="18">
        <v>1822650</v>
      </c>
      <c r="I97" s="18">
        <v>934377.12000000011</v>
      </c>
      <c r="J97" s="19">
        <v>0.51264758456094095</v>
      </c>
    </row>
    <row r="98" spans="1:10" s="26" customFormat="1" ht="12.75" customHeight="1" x14ac:dyDescent="0.25">
      <c r="A98" s="16" t="s">
        <v>99</v>
      </c>
      <c r="B98" s="16" t="s">
        <v>24</v>
      </c>
      <c r="C98" s="16" t="s">
        <v>31</v>
      </c>
      <c r="D98" s="17" t="s">
        <v>118</v>
      </c>
      <c r="E98" s="18">
        <v>1310000</v>
      </c>
      <c r="F98" s="18">
        <v>-249325</v>
      </c>
      <c r="G98" s="18">
        <v>0</v>
      </c>
      <c r="H98" s="18">
        <v>1060675</v>
      </c>
      <c r="I98" s="18">
        <v>582680.89999999991</v>
      </c>
      <c r="J98" s="19">
        <v>0.54934914087727105</v>
      </c>
    </row>
    <row r="99" spans="1:10" s="25" customFormat="1" ht="12.75" customHeight="1" x14ac:dyDescent="0.25">
      <c r="A99" s="12" t="s">
        <v>99</v>
      </c>
      <c r="B99" s="12" t="s">
        <v>29</v>
      </c>
      <c r="C99" s="12"/>
      <c r="D99" s="13" t="s">
        <v>119</v>
      </c>
      <c r="E99" s="14">
        <v>7950000</v>
      </c>
      <c r="F99" s="14">
        <v>-2050000</v>
      </c>
      <c r="G99" s="14">
        <v>0</v>
      </c>
      <c r="H99" s="14">
        <v>5900000</v>
      </c>
      <c r="I99" s="14">
        <v>4502714.05</v>
      </c>
      <c r="J99" s="15">
        <v>0.76317187288135502</v>
      </c>
    </row>
    <row r="100" spans="1:10" s="26" customFormat="1" ht="12.75" customHeight="1" x14ac:dyDescent="0.25">
      <c r="A100" s="16" t="s">
        <v>99</v>
      </c>
      <c r="B100" s="16" t="s">
        <v>29</v>
      </c>
      <c r="C100" s="16" t="s">
        <v>14</v>
      </c>
      <c r="D100" s="17" t="s">
        <v>120</v>
      </c>
      <c r="E100" s="18">
        <v>800000</v>
      </c>
      <c r="F100" s="18">
        <v>0</v>
      </c>
      <c r="G100" s="18">
        <v>0</v>
      </c>
      <c r="H100" s="18">
        <v>800000</v>
      </c>
      <c r="I100" s="18">
        <v>483615.65</v>
      </c>
      <c r="J100" s="19">
        <v>0.60451956249999905</v>
      </c>
    </row>
    <row r="101" spans="1:10" s="26" customFormat="1" ht="12.75" customHeight="1" x14ac:dyDescent="0.25">
      <c r="A101" s="16" t="s">
        <v>99</v>
      </c>
      <c r="B101" s="16" t="s">
        <v>29</v>
      </c>
      <c r="C101" s="16" t="s">
        <v>19</v>
      </c>
      <c r="D101" s="17" t="s">
        <v>121</v>
      </c>
      <c r="E101" s="18">
        <v>7150000</v>
      </c>
      <c r="F101" s="18">
        <v>-2050000</v>
      </c>
      <c r="G101" s="18">
        <v>0</v>
      </c>
      <c r="H101" s="18">
        <v>5100000</v>
      </c>
      <c r="I101" s="18">
        <v>4019098.4</v>
      </c>
      <c r="J101" s="19">
        <v>0.788058509803921</v>
      </c>
    </row>
    <row r="102" spans="1:10" s="25" customFormat="1" ht="12.75" customHeight="1" x14ac:dyDescent="0.25">
      <c r="A102" s="12" t="s">
        <v>99</v>
      </c>
      <c r="B102" s="12" t="s">
        <v>17</v>
      </c>
      <c r="C102" s="12"/>
      <c r="D102" s="13" t="s">
        <v>122</v>
      </c>
      <c r="E102" s="14">
        <v>10000000</v>
      </c>
      <c r="F102" s="14">
        <v>-403900</v>
      </c>
      <c r="G102" s="14">
        <v>0</v>
      </c>
      <c r="H102" s="14">
        <v>9596100</v>
      </c>
      <c r="I102" s="14">
        <v>9457100</v>
      </c>
      <c r="J102" s="15">
        <v>0.98551494878127499</v>
      </c>
    </row>
    <row r="103" spans="1:10" s="26" customFormat="1" ht="12.75" customHeight="1" x14ac:dyDescent="0.25">
      <c r="A103" s="16" t="s">
        <v>99</v>
      </c>
      <c r="B103" s="16" t="s">
        <v>17</v>
      </c>
      <c r="C103" s="16" t="s">
        <v>31</v>
      </c>
      <c r="D103" s="17" t="s">
        <v>123</v>
      </c>
      <c r="E103" s="18">
        <v>10000000</v>
      </c>
      <c r="F103" s="18">
        <v>-403900</v>
      </c>
      <c r="G103" s="18">
        <v>0</v>
      </c>
      <c r="H103" s="18">
        <v>9596100</v>
      </c>
      <c r="I103" s="18">
        <v>9457100</v>
      </c>
      <c r="J103" s="19">
        <v>0.98551494878127499</v>
      </c>
    </row>
    <row r="104" spans="1:10" s="25" customFormat="1" ht="12.75" customHeight="1" x14ac:dyDescent="0.25">
      <c r="A104" s="12" t="s">
        <v>99</v>
      </c>
      <c r="B104" s="12" t="s">
        <v>31</v>
      </c>
      <c r="C104" s="12"/>
      <c r="D104" s="13" t="s">
        <v>124</v>
      </c>
      <c r="E104" s="14">
        <v>22974500</v>
      </c>
      <c r="F104" s="14">
        <v>-1119201</v>
      </c>
      <c r="G104" s="14">
        <v>0</v>
      </c>
      <c r="H104" s="14">
        <v>21855299</v>
      </c>
      <c r="I104" s="14">
        <v>14923600.392800001</v>
      </c>
      <c r="J104" s="15">
        <v>0.68283670668609897</v>
      </c>
    </row>
    <row r="105" spans="1:10" s="26" customFormat="1" ht="12.75" customHeight="1" x14ac:dyDescent="0.25">
      <c r="A105" s="16" t="s">
        <v>99</v>
      </c>
      <c r="B105" s="16" t="s">
        <v>31</v>
      </c>
      <c r="C105" s="16" t="s">
        <v>14</v>
      </c>
      <c r="D105" s="17" t="s">
        <v>125</v>
      </c>
      <c r="E105" s="18">
        <v>4659500</v>
      </c>
      <c r="F105" s="18">
        <v>-1469310</v>
      </c>
      <c r="G105" s="18">
        <v>0</v>
      </c>
      <c r="H105" s="18">
        <v>3190190</v>
      </c>
      <c r="I105" s="18">
        <v>1840509.6400000001</v>
      </c>
      <c r="J105" s="19">
        <v>0.57692790711524999</v>
      </c>
    </row>
    <row r="106" spans="1:10" s="26" customFormat="1" ht="12.75" customHeight="1" x14ac:dyDescent="0.25">
      <c r="A106" s="16" t="s">
        <v>99</v>
      </c>
      <c r="B106" s="16" t="s">
        <v>31</v>
      </c>
      <c r="C106" s="16" t="s">
        <v>19</v>
      </c>
      <c r="D106" s="17" t="s">
        <v>126</v>
      </c>
      <c r="E106" s="18">
        <v>300000</v>
      </c>
      <c r="F106" s="18">
        <v>0</v>
      </c>
      <c r="G106" s="18">
        <v>0</v>
      </c>
      <c r="H106" s="18">
        <v>300000</v>
      </c>
      <c r="I106" s="18">
        <v>34335.599999999999</v>
      </c>
      <c r="J106" s="19">
        <v>0.114452</v>
      </c>
    </row>
    <row r="107" spans="1:10" s="26" customFormat="1" ht="12.75" customHeight="1" x14ac:dyDescent="0.25">
      <c r="A107" s="16" t="s">
        <v>99</v>
      </c>
      <c r="B107" s="16" t="s">
        <v>31</v>
      </c>
      <c r="C107" s="16" t="s">
        <v>24</v>
      </c>
      <c r="D107" s="17" t="s">
        <v>127</v>
      </c>
      <c r="E107" s="18">
        <v>6810000</v>
      </c>
      <c r="F107" s="18">
        <v>2482500</v>
      </c>
      <c r="G107" s="18">
        <v>0</v>
      </c>
      <c r="H107" s="18">
        <v>9292500</v>
      </c>
      <c r="I107" s="18">
        <v>9036133.0128000006</v>
      </c>
      <c r="J107" s="19">
        <v>0.97241140842615004</v>
      </c>
    </row>
    <row r="108" spans="1:10" s="26" customFormat="1" ht="12.75" customHeight="1" x14ac:dyDescent="0.25">
      <c r="A108" s="16" t="s">
        <v>99</v>
      </c>
      <c r="B108" s="16" t="s">
        <v>31</v>
      </c>
      <c r="C108" s="16" t="s">
        <v>29</v>
      </c>
      <c r="D108" s="17" t="s">
        <v>128</v>
      </c>
      <c r="E108" s="18">
        <v>1455000</v>
      </c>
      <c r="F108" s="18">
        <v>589300</v>
      </c>
      <c r="G108" s="18">
        <v>0</v>
      </c>
      <c r="H108" s="18">
        <v>2044300</v>
      </c>
      <c r="I108" s="18">
        <v>1566626.79</v>
      </c>
      <c r="J108" s="19">
        <v>0.76633898645012899</v>
      </c>
    </row>
    <row r="109" spans="1:10" s="26" customFormat="1" ht="12.75" customHeight="1" x14ac:dyDescent="0.25">
      <c r="A109" s="16" t="s">
        <v>99</v>
      </c>
      <c r="B109" s="16" t="s">
        <v>31</v>
      </c>
      <c r="C109" s="16" t="s">
        <v>17</v>
      </c>
      <c r="D109" s="17" t="s">
        <v>129</v>
      </c>
      <c r="E109" s="18">
        <v>7125000</v>
      </c>
      <c r="F109" s="18">
        <v>-3300000</v>
      </c>
      <c r="G109" s="18">
        <v>0</v>
      </c>
      <c r="H109" s="18">
        <v>3825000</v>
      </c>
      <c r="I109" s="18">
        <v>733287</v>
      </c>
      <c r="J109" s="19">
        <v>0.19170901960784301</v>
      </c>
    </row>
    <row r="110" spans="1:10" s="26" customFormat="1" ht="12.75" customHeight="1" x14ac:dyDescent="0.25">
      <c r="A110" s="16" t="s">
        <v>99</v>
      </c>
      <c r="B110" s="16" t="s">
        <v>31</v>
      </c>
      <c r="C110" s="16" t="s">
        <v>62</v>
      </c>
      <c r="D110" s="17" t="s">
        <v>130</v>
      </c>
      <c r="E110" s="18">
        <v>750000</v>
      </c>
      <c r="F110" s="18">
        <v>-100000</v>
      </c>
      <c r="G110" s="18">
        <v>0</v>
      </c>
      <c r="H110" s="18">
        <v>650000</v>
      </c>
      <c r="I110" s="18">
        <v>81773.63</v>
      </c>
      <c r="J110" s="19">
        <v>0.12580558461538399</v>
      </c>
    </row>
    <row r="111" spans="1:10" s="26" customFormat="1" ht="12.75" customHeight="1" x14ac:dyDescent="0.25">
      <c r="A111" s="16" t="s">
        <v>99</v>
      </c>
      <c r="B111" s="16" t="s">
        <v>31</v>
      </c>
      <c r="C111" s="16" t="s">
        <v>64</v>
      </c>
      <c r="D111" s="17" t="s">
        <v>131</v>
      </c>
      <c r="E111" s="18">
        <v>125000</v>
      </c>
      <c r="F111" s="18">
        <v>-49381</v>
      </c>
      <c r="G111" s="18">
        <v>0</v>
      </c>
      <c r="H111" s="18">
        <v>75619</v>
      </c>
      <c r="I111" s="18">
        <v>31873.16</v>
      </c>
      <c r="J111" s="19">
        <v>0.421496713788862</v>
      </c>
    </row>
    <row r="112" spans="1:10" s="26" customFormat="1" ht="12.75" customHeight="1" x14ac:dyDescent="0.25">
      <c r="A112" s="16" t="s">
        <v>99</v>
      </c>
      <c r="B112" s="16" t="s">
        <v>31</v>
      </c>
      <c r="C112" s="16" t="s">
        <v>31</v>
      </c>
      <c r="D112" s="17" t="s">
        <v>132</v>
      </c>
      <c r="E112" s="18">
        <v>1750000</v>
      </c>
      <c r="F112" s="18">
        <v>727690</v>
      </c>
      <c r="G112" s="18">
        <v>0</v>
      </c>
      <c r="H112" s="18">
        <v>2477690</v>
      </c>
      <c r="I112" s="18">
        <v>1599061.56</v>
      </c>
      <c r="J112" s="19">
        <v>0.64538403109347797</v>
      </c>
    </row>
    <row r="113" spans="1:10" s="25" customFormat="1" ht="12.75" customHeight="1" x14ac:dyDescent="0.25">
      <c r="A113" s="12" t="s">
        <v>133</v>
      </c>
      <c r="B113" s="12"/>
      <c r="C113" s="12"/>
      <c r="D113" s="13" t="s">
        <v>134</v>
      </c>
      <c r="E113" s="14">
        <v>2500000</v>
      </c>
      <c r="F113" s="14">
        <v>-800000</v>
      </c>
      <c r="G113" s="14">
        <v>0</v>
      </c>
      <c r="H113" s="14">
        <v>1700000</v>
      </c>
      <c r="I113" s="14">
        <v>0</v>
      </c>
      <c r="J113" s="15">
        <v>0</v>
      </c>
    </row>
    <row r="114" spans="1:10" s="25" customFormat="1" ht="12.75" customHeight="1" x14ac:dyDescent="0.25">
      <c r="A114" s="12" t="s">
        <v>133</v>
      </c>
      <c r="B114" s="12" t="s">
        <v>29</v>
      </c>
      <c r="C114" s="12"/>
      <c r="D114" s="13" t="s">
        <v>135</v>
      </c>
      <c r="E114" s="14">
        <v>2500000</v>
      </c>
      <c r="F114" s="14">
        <v>-800000</v>
      </c>
      <c r="G114" s="14">
        <v>0</v>
      </c>
      <c r="H114" s="14">
        <v>1700000</v>
      </c>
      <c r="I114" s="14">
        <v>0</v>
      </c>
      <c r="J114" s="15">
        <v>0</v>
      </c>
    </row>
    <row r="115" spans="1:10" s="26" customFormat="1" ht="12.75" customHeight="1" x14ac:dyDescent="0.25">
      <c r="A115" s="16" t="s">
        <v>133</v>
      </c>
      <c r="B115" s="16" t="s">
        <v>29</v>
      </c>
      <c r="C115" s="16" t="s">
        <v>17</v>
      </c>
      <c r="D115" s="17" t="s">
        <v>136</v>
      </c>
      <c r="E115" s="18">
        <v>2500000</v>
      </c>
      <c r="F115" s="18">
        <v>-800000</v>
      </c>
      <c r="G115" s="18">
        <v>0</v>
      </c>
      <c r="H115" s="18">
        <v>1700000</v>
      </c>
      <c r="I115" s="18">
        <v>0</v>
      </c>
      <c r="J115" s="19">
        <v>0</v>
      </c>
    </row>
    <row r="116" spans="1:10" s="25" customFormat="1" ht="12.75" customHeight="1" x14ac:dyDescent="0.25">
      <c r="A116" s="12" t="s">
        <v>137</v>
      </c>
      <c r="B116" s="12"/>
      <c r="C116" s="12"/>
      <c r="D116" s="13" t="s">
        <v>138</v>
      </c>
      <c r="E116" s="14">
        <v>523400000</v>
      </c>
      <c r="F116" s="14">
        <v>33657980</v>
      </c>
      <c r="G116" s="14">
        <v>130217197</v>
      </c>
      <c r="H116" s="14">
        <v>687275177</v>
      </c>
      <c r="I116" s="14">
        <v>173542344.15939999</v>
      </c>
      <c r="J116" s="15">
        <v>0.252507801775881</v>
      </c>
    </row>
    <row r="117" spans="1:10" s="25" customFormat="1" ht="12.75" customHeight="1" x14ac:dyDescent="0.25">
      <c r="A117" s="12" t="s">
        <v>137</v>
      </c>
      <c r="B117" s="12" t="s">
        <v>14</v>
      </c>
      <c r="C117" s="12"/>
      <c r="D117" s="13" t="s">
        <v>139</v>
      </c>
      <c r="E117" s="14">
        <v>13500000</v>
      </c>
      <c r="F117" s="14">
        <v>12787129.6</v>
      </c>
      <c r="G117" s="14">
        <v>98522197</v>
      </c>
      <c r="H117" s="14">
        <v>124809326.59999999</v>
      </c>
      <c r="I117" s="14">
        <v>122960692.3594</v>
      </c>
      <c r="J117" s="15">
        <v>0.98518833254725602</v>
      </c>
    </row>
    <row r="118" spans="1:10" s="26" customFormat="1" ht="12.75" customHeight="1" x14ac:dyDescent="0.25">
      <c r="A118" s="16" t="s">
        <v>137</v>
      </c>
      <c r="B118" s="16" t="s">
        <v>14</v>
      </c>
      <c r="C118" s="16" t="s">
        <v>19</v>
      </c>
      <c r="D118" s="17" t="s">
        <v>140</v>
      </c>
      <c r="E118" s="18">
        <v>0</v>
      </c>
      <c r="F118" s="18">
        <v>9929149.5999999996</v>
      </c>
      <c r="G118" s="18">
        <v>88522197</v>
      </c>
      <c r="H118" s="18">
        <v>98451346.599999994</v>
      </c>
      <c r="I118" s="18">
        <v>98349578.439999998</v>
      </c>
      <c r="J118" s="19">
        <v>0.99896631012662995</v>
      </c>
    </row>
    <row r="119" spans="1:10" s="26" customFormat="1" ht="12.75" customHeight="1" x14ac:dyDescent="0.25">
      <c r="A119" s="16" t="s">
        <v>137</v>
      </c>
      <c r="B119" s="16" t="s">
        <v>14</v>
      </c>
      <c r="C119" s="16" t="s">
        <v>24</v>
      </c>
      <c r="D119" s="17" t="s">
        <v>141</v>
      </c>
      <c r="E119" s="18">
        <v>2500000</v>
      </c>
      <c r="F119" s="18">
        <v>0</v>
      </c>
      <c r="G119" s="18">
        <v>0</v>
      </c>
      <c r="H119" s="18">
        <v>2500000</v>
      </c>
      <c r="I119" s="18">
        <v>1990185.85</v>
      </c>
      <c r="J119" s="19">
        <v>0.79607433999999999</v>
      </c>
    </row>
    <row r="120" spans="1:10" s="26" customFormat="1" ht="12.75" customHeight="1" x14ac:dyDescent="0.25">
      <c r="A120" s="16" t="s">
        <v>137</v>
      </c>
      <c r="B120" s="16" t="s">
        <v>14</v>
      </c>
      <c r="C120" s="16" t="s">
        <v>29</v>
      </c>
      <c r="D120" s="17" t="s">
        <v>142</v>
      </c>
      <c r="E120" s="18">
        <v>5500000</v>
      </c>
      <c r="F120" s="18">
        <v>2000000</v>
      </c>
      <c r="G120" s="18">
        <v>0</v>
      </c>
      <c r="H120" s="18">
        <v>7500000</v>
      </c>
      <c r="I120" s="18">
        <v>7312825.8399999999</v>
      </c>
      <c r="J120" s="19">
        <v>0.97504344533333298</v>
      </c>
    </row>
    <row r="121" spans="1:10" s="26" customFormat="1" ht="12.75" customHeight="1" x14ac:dyDescent="0.25">
      <c r="A121" s="16" t="s">
        <v>137</v>
      </c>
      <c r="B121" s="16" t="s">
        <v>14</v>
      </c>
      <c r="C121" s="16" t="s">
        <v>17</v>
      </c>
      <c r="D121" s="17" t="s">
        <v>143</v>
      </c>
      <c r="E121" s="18">
        <v>2500000</v>
      </c>
      <c r="F121" s="18">
        <v>2570000</v>
      </c>
      <c r="G121" s="18">
        <v>10000000</v>
      </c>
      <c r="H121" s="18">
        <v>15070000</v>
      </c>
      <c r="I121" s="18">
        <v>14456732.2294</v>
      </c>
      <c r="J121" s="19">
        <v>0.95930539013934901</v>
      </c>
    </row>
    <row r="122" spans="1:10" s="26" customFormat="1" ht="12.75" customHeight="1" x14ac:dyDescent="0.25">
      <c r="A122" s="16" t="s">
        <v>137</v>
      </c>
      <c r="B122" s="16" t="s">
        <v>14</v>
      </c>
      <c r="C122" s="16" t="s">
        <v>64</v>
      </c>
      <c r="D122" s="17" t="s">
        <v>144</v>
      </c>
      <c r="E122" s="18">
        <v>500000</v>
      </c>
      <c r="F122" s="18">
        <v>0</v>
      </c>
      <c r="G122" s="18">
        <v>0</v>
      </c>
      <c r="H122" s="18">
        <v>500000</v>
      </c>
      <c r="I122" s="18">
        <v>153000</v>
      </c>
      <c r="J122" s="19">
        <v>0.305999999999999</v>
      </c>
    </row>
    <row r="123" spans="1:10" s="26" customFormat="1" ht="12.75" customHeight="1" x14ac:dyDescent="0.25">
      <c r="A123" s="16" t="s">
        <v>137</v>
      </c>
      <c r="B123" s="16" t="s">
        <v>14</v>
      </c>
      <c r="C123" s="16" t="s">
        <v>31</v>
      </c>
      <c r="D123" s="17" t="s">
        <v>145</v>
      </c>
      <c r="E123" s="18">
        <v>2500000</v>
      </c>
      <c r="F123" s="18">
        <v>-1712020</v>
      </c>
      <c r="G123" s="18">
        <v>0</v>
      </c>
      <c r="H123" s="18">
        <v>787980</v>
      </c>
      <c r="I123" s="18">
        <v>698370</v>
      </c>
      <c r="J123" s="19">
        <v>0.88627883956445497</v>
      </c>
    </row>
    <row r="124" spans="1:10" s="25" customFormat="1" ht="12.75" customHeight="1" x14ac:dyDescent="0.25">
      <c r="A124" s="12" t="s">
        <v>137</v>
      </c>
      <c r="B124" s="12" t="s">
        <v>19</v>
      </c>
      <c r="C124" s="12"/>
      <c r="D124" s="13" t="s">
        <v>146</v>
      </c>
      <c r="E124" s="14">
        <v>500000000</v>
      </c>
      <c r="F124" s="14">
        <v>2070850.4</v>
      </c>
      <c r="G124" s="14">
        <v>31695000</v>
      </c>
      <c r="H124" s="14">
        <v>533765850.39999998</v>
      </c>
      <c r="I124" s="14">
        <v>26010850.399999999</v>
      </c>
      <c r="J124" s="15">
        <v>4.8730825286982402E-2</v>
      </c>
    </row>
    <row r="125" spans="1:10" s="26" customFormat="1" ht="12.75" customHeight="1" x14ac:dyDescent="0.25">
      <c r="A125" s="16" t="s">
        <v>137</v>
      </c>
      <c r="B125" s="16" t="s">
        <v>19</v>
      </c>
      <c r="C125" s="16" t="s">
        <v>14</v>
      </c>
      <c r="D125" s="17" t="s">
        <v>147</v>
      </c>
      <c r="E125" s="18">
        <v>500000000</v>
      </c>
      <c r="F125" s="18">
        <v>2070850.4</v>
      </c>
      <c r="G125" s="18">
        <v>0</v>
      </c>
      <c r="H125" s="18">
        <v>502070850.39999998</v>
      </c>
      <c r="I125" s="18">
        <v>2070850.4</v>
      </c>
      <c r="J125" s="19">
        <v>4.1246178668810397E-3</v>
      </c>
    </row>
    <row r="126" spans="1:10" s="26" customFormat="1" ht="12.75" customHeight="1" x14ac:dyDescent="0.25">
      <c r="A126" s="16" t="s">
        <v>137</v>
      </c>
      <c r="B126" s="16" t="s">
        <v>19</v>
      </c>
      <c r="C126" s="16" t="s">
        <v>29</v>
      </c>
      <c r="D126" s="17" t="s">
        <v>148</v>
      </c>
      <c r="E126" s="18">
        <v>0</v>
      </c>
      <c r="F126" s="18">
        <v>0</v>
      </c>
      <c r="G126" s="18">
        <v>31695000</v>
      </c>
      <c r="H126" s="18">
        <v>31695000</v>
      </c>
      <c r="I126" s="18">
        <v>23940000</v>
      </c>
      <c r="J126" s="19">
        <v>0.75532418362517695</v>
      </c>
    </row>
    <row r="127" spans="1:10" s="25" customFormat="1" ht="12.75" customHeight="1" x14ac:dyDescent="0.25">
      <c r="A127" s="12" t="s">
        <v>137</v>
      </c>
      <c r="B127" s="12" t="s">
        <v>31</v>
      </c>
      <c r="C127" s="12"/>
      <c r="D127" s="13" t="s">
        <v>149</v>
      </c>
      <c r="E127" s="14">
        <v>9900000</v>
      </c>
      <c r="F127" s="14">
        <v>18800000</v>
      </c>
      <c r="G127" s="14">
        <v>0</v>
      </c>
      <c r="H127" s="14">
        <v>28700000</v>
      </c>
      <c r="I127" s="14">
        <v>24570801.399999999</v>
      </c>
      <c r="J127" s="15">
        <v>0.85612548432055702</v>
      </c>
    </row>
    <row r="128" spans="1:10" s="26" customFormat="1" ht="12.75" customHeight="1" x14ac:dyDescent="0.25">
      <c r="A128" s="16" t="s">
        <v>137</v>
      </c>
      <c r="B128" s="16" t="s">
        <v>31</v>
      </c>
      <c r="C128" s="16" t="s">
        <v>24</v>
      </c>
      <c r="D128" s="17" t="s">
        <v>150</v>
      </c>
      <c r="E128" s="18">
        <v>9900000</v>
      </c>
      <c r="F128" s="18">
        <v>18800000</v>
      </c>
      <c r="G128" s="18">
        <v>0</v>
      </c>
      <c r="H128" s="18">
        <v>28700000</v>
      </c>
      <c r="I128" s="18">
        <v>24570801.399999999</v>
      </c>
      <c r="J128" s="19">
        <v>0.85612548432055702</v>
      </c>
    </row>
    <row r="129" spans="1:10" s="25" customFormat="1" ht="12.75" customHeight="1" x14ac:dyDescent="0.25">
      <c r="A129" s="12" t="s">
        <v>151</v>
      </c>
      <c r="B129" s="12"/>
      <c r="C129" s="12"/>
      <c r="D129" s="13" t="s">
        <v>152</v>
      </c>
      <c r="E129" s="14">
        <v>458412176.12</v>
      </c>
      <c r="F129" s="14">
        <v>-28611008</v>
      </c>
      <c r="G129" s="14">
        <v>7992757.2000000002</v>
      </c>
      <c r="H129" s="14">
        <v>437793925.31999999</v>
      </c>
      <c r="I129" s="14">
        <v>263747040.967612</v>
      </c>
      <c r="J129" s="15">
        <v>0.60244563872107004</v>
      </c>
    </row>
    <row r="130" spans="1:10" s="25" customFormat="1" ht="12.75" customHeight="1" x14ac:dyDescent="0.25">
      <c r="A130" s="12" t="s">
        <v>151</v>
      </c>
      <c r="B130" s="12" t="s">
        <v>14</v>
      </c>
      <c r="C130" s="12"/>
      <c r="D130" s="13" t="s">
        <v>153</v>
      </c>
      <c r="E130" s="14">
        <v>221000000</v>
      </c>
      <c r="F130" s="14">
        <v>-2000000</v>
      </c>
      <c r="G130" s="14">
        <v>7992757.2000000002</v>
      </c>
      <c r="H130" s="14">
        <v>226992757.19999999</v>
      </c>
      <c r="I130" s="14">
        <v>75990525</v>
      </c>
      <c r="J130" s="15">
        <v>0.33477070342401199</v>
      </c>
    </row>
    <row r="131" spans="1:10" s="26" customFormat="1" ht="12.75" customHeight="1" x14ac:dyDescent="0.25">
      <c r="A131" s="16" t="s">
        <v>151</v>
      </c>
      <c r="B131" s="16" t="s">
        <v>14</v>
      </c>
      <c r="C131" s="16" t="s">
        <v>14</v>
      </c>
      <c r="D131" s="17" t="s">
        <v>154</v>
      </c>
      <c r="E131" s="18">
        <v>9000000</v>
      </c>
      <c r="F131" s="18">
        <v>-2000000</v>
      </c>
      <c r="G131" s="18">
        <v>0</v>
      </c>
      <c r="H131" s="18">
        <v>7000000</v>
      </c>
      <c r="I131" s="18">
        <v>7000000</v>
      </c>
      <c r="J131" s="19">
        <v>1</v>
      </c>
    </row>
    <row r="132" spans="1:10" s="26" customFormat="1" ht="12.75" customHeight="1" x14ac:dyDescent="0.25">
      <c r="A132" s="16" t="s">
        <v>151</v>
      </c>
      <c r="B132" s="16" t="s">
        <v>14</v>
      </c>
      <c r="C132" s="16" t="s">
        <v>19</v>
      </c>
      <c r="D132" s="17" t="s">
        <v>155</v>
      </c>
      <c r="E132" s="18">
        <v>37000000</v>
      </c>
      <c r="F132" s="18">
        <v>0</v>
      </c>
      <c r="G132" s="18">
        <v>7172616.0499999998</v>
      </c>
      <c r="H132" s="18">
        <v>44172616.049999997</v>
      </c>
      <c r="I132" s="18">
        <v>16464536.58</v>
      </c>
      <c r="J132" s="19">
        <v>0.372731752209636</v>
      </c>
    </row>
    <row r="133" spans="1:10" s="26" customFormat="1" ht="12.75" customHeight="1" x14ac:dyDescent="0.25">
      <c r="A133" s="16" t="s">
        <v>151</v>
      </c>
      <c r="B133" s="16" t="s">
        <v>14</v>
      </c>
      <c r="C133" s="16" t="s">
        <v>24</v>
      </c>
      <c r="D133" s="17" t="s">
        <v>156</v>
      </c>
      <c r="E133" s="18">
        <v>175000000</v>
      </c>
      <c r="F133" s="18">
        <v>0</v>
      </c>
      <c r="G133" s="18">
        <v>820141.15</v>
      </c>
      <c r="H133" s="18">
        <v>175820141.15000001</v>
      </c>
      <c r="I133" s="18">
        <v>52525988.420000002</v>
      </c>
      <c r="J133" s="19">
        <v>0.29874841458116902</v>
      </c>
    </row>
    <row r="134" spans="1:10" s="25" customFormat="1" ht="12.75" customHeight="1" x14ac:dyDescent="0.25">
      <c r="A134" s="12" t="s">
        <v>151</v>
      </c>
      <c r="B134" s="12" t="s">
        <v>24</v>
      </c>
      <c r="C134" s="12"/>
      <c r="D134" s="13" t="s">
        <v>157</v>
      </c>
      <c r="E134" s="14">
        <v>115712176.12</v>
      </c>
      <c r="F134" s="14">
        <v>3638992</v>
      </c>
      <c r="G134" s="14">
        <v>0</v>
      </c>
      <c r="H134" s="14">
        <v>119351168.12</v>
      </c>
      <c r="I134" s="14">
        <v>111185308.08761199</v>
      </c>
      <c r="J134" s="15">
        <v>0.93158123074105303</v>
      </c>
    </row>
    <row r="135" spans="1:10" s="26" customFormat="1" ht="12.75" customHeight="1" x14ac:dyDescent="0.25">
      <c r="A135" s="16" t="s">
        <v>151</v>
      </c>
      <c r="B135" s="16" t="s">
        <v>24</v>
      </c>
      <c r="C135" s="16" t="s">
        <v>14</v>
      </c>
      <c r="D135" s="17" t="s">
        <v>158</v>
      </c>
      <c r="E135" s="18">
        <v>89712176.120000005</v>
      </c>
      <c r="F135" s="18">
        <v>3638992</v>
      </c>
      <c r="G135" s="18">
        <v>0</v>
      </c>
      <c r="H135" s="18">
        <v>93351168.120000005</v>
      </c>
      <c r="I135" s="18">
        <v>90856149.159999996</v>
      </c>
      <c r="J135" s="19">
        <v>0.97327276122787498</v>
      </c>
    </row>
    <row r="136" spans="1:10" s="26" customFormat="1" ht="12.75" customHeight="1" x14ac:dyDescent="0.25">
      <c r="A136" s="16" t="s">
        <v>151</v>
      </c>
      <c r="B136" s="16" t="s">
        <v>24</v>
      </c>
      <c r="C136" s="16" t="s">
        <v>31</v>
      </c>
      <c r="D136" s="17" t="s">
        <v>159</v>
      </c>
      <c r="E136" s="18">
        <v>26000000</v>
      </c>
      <c r="F136" s="18">
        <v>0</v>
      </c>
      <c r="G136" s="18">
        <v>0</v>
      </c>
      <c r="H136" s="18">
        <v>26000000</v>
      </c>
      <c r="I136" s="18">
        <v>20329158.927611999</v>
      </c>
      <c r="J136" s="19">
        <v>0.78189072798507597</v>
      </c>
    </row>
    <row r="137" spans="1:10" s="25" customFormat="1" ht="12.75" customHeight="1" x14ac:dyDescent="0.25">
      <c r="A137" s="12" t="s">
        <v>151</v>
      </c>
      <c r="B137" s="12" t="s">
        <v>62</v>
      </c>
      <c r="C137" s="12"/>
      <c r="D137" s="13" t="s">
        <v>160</v>
      </c>
      <c r="E137" s="14">
        <v>55000000</v>
      </c>
      <c r="F137" s="14">
        <v>-35350000</v>
      </c>
      <c r="G137" s="14">
        <v>0</v>
      </c>
      <c r="H137" s="14">
        <v>19650000</v>
      </c>
      <c r="I137" s="14">
        <v>4909937.6999999993</v>
      </c>
      <c r="J137" s="15">
        <v>0.249869603053435</v>
      </c>
    </row>
    <row r="138" spans="1:10" s="26" customFormat="1" ht="12.75" customHeight="1" x14ac:dyDescent="0.25">
      <c r="A138" s="16" t="s">
        <v>151</v>
      </c>
      <c r="B138" s="16" t="s">
        <v>62</v>
      </c>
      <c r="C138" s="16" t="s">
        <v>14</v>
      </c>
      <c r="D138" s="17" t="s">
        <v>161</v>
      </c>
      <c r="E138" s="18">
        <v>35000000</v>
      </c>
      <c r="F138" s="18">
        <v>-25800000</v>
      </c>
      <c r="G138" s="18">
        <v>0</v>
      </c>
      <c r="H138" s="18">
        <v>9200000</v>
      </c>
      <c r="I138" s="18">
        <v>243842.75</v>
      </c>
      <c r="J138" s="19">
        <v>2.6504646739130399E-2</v>
      </c>
    </row>
    <row r="139" spans="1:10" s="26" customFormat="1" ht="12.75" customHeight="1" x14ac:dyDescent="0.25">
      <c r="A139" s="16" t="s">
        <v>151</v>
      </c>
      <c r="B139" s="16" t="s">
        <v>62</v>
      </c>
      <c r="C139" s="16" t="s">
        <v>19</v>
      </c>
      <c r="D139" s="17" t="s">
        <v>162</v>
      </c>
      <c r="E139" s="18">
        <v>20000000</v>
      </c>
      <c r="F139" s="18">
        <v>-9550000</v>
      </c>
      <c r="G139" s="18">
        <v>0</v>
      </c>
      <c r="H139" s="18">
        <v>10450000</v>
      </c>
      <c r="I139" s="18">
        <v>4666094.95</v>
      </c>
      <c r="J139" s="19">
        <v>0.446516263157894</v>
      </c>
    </row>
    <row r="140" spans="1:10" s="25" customFormat="1" ht="12.75" customHeight="1" x14ac:dyDescent="0.25">
      <c r="A140" s="12" t="s">
        <v>151</v>
      </c>
      <c r="B140" s="12" t="s">
        <v>64</v>
      </c>
      <c r="C140" s="12"/>
      <c r="D140" s="13" t="s">
        <v>163</v>
      </c>
      <c r="E140" s="14">
        <v>66700000</v>
      </c>
      <c r="F140" s="14">
        <v>5100000</v>
      </c>
      <c r="G140" s="14">
        <v>0</v>
      </c>
      <c r="H140" s="14">
        <v>71800000</v>
      </c>
      <c r="I140" s="14">
        <v>71661270.180000007</v>
      </c>
      <c r="J140" s="15">
        <v>0.99806782980501296</v>
      </c>
    </row>
    <row r="141" spans="1:10" s="26" customFormat="1" ht="12.75" customHeight="1" x14ac:dyDescent="0.25">
      <c r="A141" s="16" t="s">
        <v>151</v>
      </c>
      <c r="B141" s="16" t="s">
        <v>64</v>
      </c>
      <c r="C141" s="16" t="s">
        <v>14</v>
      </c>
      <c r="D141" s="17" t="s">
        <v>164</v>
      </c>
      <c r="E141" s="18">
        <v>66700000</v>
      </c>
      <c r="F141" s="18">
        <v>5100000</v>
      </c>
      <c r="G141" s="18">
        <v>0</v>
      </c>
      <c r="H141" s="18">
        <v>71800000</v>
      </c>
      <c r="I141" s="18">
        <v>71661270.180000007</v>
      </c>
      <c r="J141" s="19">
        <v>0.99806782980501296</v>
      </c>
    </row>
    <row r="142" spans="1:10" s="25" customFormat="1" ht="12.75" customHeight="1" x14ac:dyDescent="0.25">
      <c r="A142" s="12" t="s">
        <v>165</v>
      </c>
      <c r="B142" s="12"/>
      <c r="C142" s="12"/>
      <c r="D142" s="13" t="s">
        <v>166</v>
      </c>
      <c r="E142" s="14">
        <v>0</v>
      </c>
      <c r="F142" s="14">
        <v>9180931.9199999999</v>
      </c>
      <c r="G142" s="14">
        <v>0</v>
      </c>
      <c r="H142" s="14">
        <v>9180931.9199999999</v>
      </c>
      <c r="I142" s="14">
        <v>0</v>
      </c>
      <c r="J142" s="15">
        <v>0</v>
      </c>
    </row>
    <row r="143" spans="1:10" s="25" customFormat="1" ht="12.75" customHeight="1" x14ac:dyDescent="0.25">
      <c r="A143" s="12" t="s">
        <v>165</v>
      </c>
      <c r="B143" s="12" t="s">
        <v>19</v>
      </c>
      <c r="C143" s="12"/>
      <c r="D143" s="13" t="s">
        <v>167</v>
      </c>
      <c r="E143" s="14">
        <v>0</v>
      </c>
      <c r="F143" s="14">
        <v>9180931.9199999999</v>
      </c>
      <c r="G143" s="14">
        <v>0</v>
      </c>
      <c r="H143" s="14">
        <v>9180931.9199999999</v>
      </c>
      <c r="I143" s="14">
        <v>0</v>
      </c>
      <c r="J143" s="15">
        <v>0</v>
      </c>
    </row>
    <row r="144" spans="1:10" s="26" customFormat="1" ht="12.75" customHeight="1" x14ac:dyDescent="0.25">
      <c r="A144" s="16" t="s">
        <v>165</v>
      </c>
      <c r="B144" s="16" t="s">
        <v>19</v>
      </c>
      <c r="C144" s="16" t="s">
        <v>14</v>
      </c>
      <c r="D144" s="17" t="s">
        <v>168</v>
      </c>
      <c r="E144" s="18">
        <v>0</v>
      </c>
      <c r="F144" s="18">
        <v>9180931.9199999999</v>
      </c>
      <c r="G144" s="18">
        <v>0</v>
      </c>
      <c r="H144" s="18">
        <v>9180931.9199999999</v>
      </c>
      <c r="I144" s="18">
        <v>0</v>
      </c>
      <c r="J144" s="19">
        <v>0</v>
      </c>
    </row>
    <row r="145" spans="1:10" s="27" customFormat="1" ht="12.75" customHeight="1" x14ac:dyDescent="0.25">
      <c r="A145" s="20"/>
      <c r="B145" s="20"/>
      <c r="C145" s="20"/>
      <c r="D145" s="21"/>
      <c r="E145" s="22"/>
      <c r="F145" s="22"/>
      <c r="G145" s="22"/>
      <c r="H145" s="22"/>
      <c r="I145" s="22"/>
      <c r="J145" s="23"/>
    </row>
    <row r="146" spans="1:10" s="27" customFormat="1" ht="12.75" customHeight="1" x14ac:dyDescent="0.25">
      <c r="A146" s="20"/>
      <c r="B146" s="20"/>
      <c r="C146" s="20"/>
      <c r="D146" s="21" t="s">
        <v>169</v>
      </c>
      <c r="E146" s="22">
        <v>4658324651</v>
      </c>
      <c r="F146" s="22">
        <v>0</v>
      </c>
      <c r="G146" s="22">
        <v>124675987.2</v>
      </c>
      <c r="H146" s="22">
        <v>4783000638.1999998</v>
      </c>
      <c r="I146" s="22">
        <v>3558320526.0976319</v>
      </c>
      <c r="J146" s="23">
        <v>0.74395150560480405</v>
      </c>
    </row>
    <row r="147" spans="1:10" ht="12.75" customHeight="1" x14ac:dyDescent="0.25"/>
    <row r="148" spans="1:10" ht="12.75" customHeight="1" x14ac:dyDescent="0.25"/>
    <row r="149" spans="1:10" ht="12.75" customHeight="1" x14ac:dyDescent="0.25"/>
    <row r="150" spans="1:10" ht="12.75" customHeight="1" x14ac:dyDescent="0.25"/>
    <row r="151" spans="1:10" ht="12.75" customHeight="1" x14ac:dyDescent="0.25"/>
    <row r="152" spans="1:10" ht="12.75" customHeight="1" x14ac:dyDescent="0.25"/>
    <row r="153" spans="1:10" ht="12.75" customHeight="1" x14ac:dyDescent="0.25"/>
    <row r="154" spans="1:10" ht="12.75" customHeight="1" x14ac:dyDescent="0.25"/>
    <row r="155" spans="1:10" ht="12.75" customHeight="1" x14ac:dyDescent="0.25"/>
    <row r="156" spans="1:10" ht="12.75" customHeight="1" x14ac:dyDescent="0.25"/>
    <row r="157" spans="1:10" ht="12.75" customHeight="1" x14ac:dyDescent="0.25"/>
  </sheetData>
  <mergeCells count="1">
    <mergeCell ref="A3:J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Ejec-Ingresos</vt:lpstr>
      <vt:lpstr>Ejec-Egresos</vt:lpstr>
      <vt:lpstr>'Ejec-Ingresos'!Títulos_a_imprimir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2019-06-07T22:28:47Z</dcterms:created>
  <dcterms:modified xsi:type="dcterms:W3CDTF">2019-06-07T22:28:56Z</dcterms:modified>
</cp:coreProperties>
</file>